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813283DD-958B-45DC-B79F-95C69D3C0157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Bitte lesen Sie dies .." sheetId="6" r:id="rId1"/>
    <sheet name="Kosten" sheetId="5" r:id="rId2"/>
  </sheets>
  <definedNames>
    <definedName name="_xlnm.Print_Area" localSheetId="0">'Bitte lesen Sie dies ..'!$A$1:$H$44</definedName>
    <definedName name="_xlnm.Print_Area" localSheetId="1">Kosten!$A$1:$I$112</definedName>
    <definedName name="_xlnm.Print_Titles" localSheetId="1">Kosten!$1:$12</definedName>
    <definedName name="Eingabebereich">#REF!,#REF!,#REF!,#REF!,#REF!,#REF!,#REF!,#REF!,#REF!,#REF!,#REF!,#REF!,#REF!,#REF!,#REF!,#REF!,#REF!,#REF!,#REF!,#REF!,#REF!,#REF!</definedName>
    <definedName name="Z_646B2940_1D75_11D3_A7C5_C08959C10000_.wvu.PrintArea" localSheetId="0" hidden="1">'Bitte lesen Sie dies ..'!$A$1:$H$44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F8" i="5" s="1"/>
  <c r="D11" i="5"/>
  <c r="F7" i="5" s="1"/>
  <c r="A8" i="5"/>
  <c r="A7" i="5"/>
  <c r="E13" i="5"/>
  <c r="F13" i="5" s="1"/>
  <c r="H13" i="5" s="1"/>
  <c r="I13" i="5" s="1"/>
  <c r="E16" i="5"/>
  <c r="F16" i="5" s="1"/>
  <c r="H16" i="5" s="1"/>
  <c r="I16" i="5" s="1"/>
  <c r="E112" i="5"/>
  <c r="F112" i="5" s="1"/>
  <c r="H112" i="5" s="1"/>
  <c r="I112" i="5" s="1"/>
  <c r="E111" i="5"/>
  <c r="F111" i="5" s="1"/>
  <c r="H111" i="5" s="1"/>
  <c r="I111" i="5" s="1"/>
  <c r="E110" i="5"/>
  <c r="F110" i="5" s="1"/>
  <c r="H110" i="5" s="1"/>
  <c r="I110" i="5" s="1"/>
  <c r="E109" i="5"/>
  <c r="F109" i="5" s="1"/>
  <c r="H109" i="5" s="1"/>
  <c r="I109" i="5" s="1"/>
  <c r="E108" i="5"/>
  <c r="F108" i="5" s="1"/>
  <c r="H108" i="5" s="1"/>
  <c r="I108" i="5" s="1"/>
  <c r="E107" i="5"/>
  <c r="F107" i="5" s="1"/>
  <c r="H107" i="5" s="1"/>
  <c r="I107" i="5" s="1"/>
  <c r="E106" i="5"/>
  <c r="F106" i="5" s="1"/>
  <c r="H106" i="5" s="1"/>
  <c r="I106" i="5" s="1"/>
  <c r="E105" i="5"/>
  <c r="F105" i="5" s="1"/>
  <c r="H105" i="5" s="1"/>
  <c r="I105" i="5" s="1"/>
  <c r="E104" i="5"/>
  <c r="F104" i="5" s="1"/>
  <c r="H104" i="5" s="1"/>
  <c r="I104" i="5" s="1"/>
  <c r="E103" i="5"/>
  <c r="F103" i="5" s="1"/>
  <c r="H103" i="5" s="1"/>
  <c r="I103" i="5" s="1"/>
  <c r="E102" i="5"/>
  <c r="F102" i="5" s="1"/>
  <c r="H102" i="5" s="1"/>
  <c r="I102" i="5" s="1"/>
  <c r="E101" i="5"/>
  <c r="F101" i="5" s="1"/>
  <c r="H101" i="5" s="1"/>
  <c r="I101" i="5" s="1"/>
  <c r="E100" i="5"/>
  <c r="F100" i="5" s="1"/>
  <c r="H100" i="5" s="1"/>
  <c r="I100" i="5" s="1"/>
  <c r="E99" i="5"/>
  <c r="F99" i="5" s="1"/>
  <c r="H99" i="5" s="1"/>
  <c r="I99" i="5" s="1"/>
  <c r="E98" i="5"/>
  <c r="F98" i="5" s="1"/>
  <c r="H98" i="5" s="1"/>
  <c r="I98" i="5" s="1"/>
  <c r="E97" i="5"/>
  <c r="F97" i="5" s="1"/>
  <c r="H97" i="5" s="1"/>
  <c r="I97" i="5" s="1"/>
  <c r="E96" i="5"/>
  <c r="F96" i="5" s="1"/>
  <c r="H96" i="5" s="1"/>
  <c r="I96" i="5" s="1"/>
  <c r="E95" i="5"/>
  <c r="F95" i="5" s="1"/>
  <c r="H95" i="5" s="1"/>
  <c r="I95" i="5" s="1"/>
  <c r="E94" i="5"/>
  <c r="F94" i="5" s="1"/>
  <c r="H94" i="5" s="1"/>
  <c r="I94" i="5" s="1"/>
  <c r="E93" i="5"/>
  <c r="F93" i="5" s="1"/>
  <c r="H93" i="5" s="1"/>
  <c r="I93" i="5" s="1"/>
  <c r="E92" i="5"/>
  <c r="F92" i="5" s="1"/>
  <c r="H92" i="5" s="1"/>
  <c r="I92" i="5" s="1"/>
  <c r="E91" i="5"/>
  <c r="F91" i="5" s="1"/>
  <c r="H91" i="5" s="1"/>
  <c r="I91" i="5" s="1"/>
  <c r="E90" i="5"/>
  <c r="F90" i="5" s="1"/>
  <c r="H90" i="5" s="1"/>
  <c r="I90" i="5" s="1"/>
  <c r="E89" i="5"/>
  <c r="F89" i="5" s="1"/>
  <c r="H89" i="5" s="1"/>
  <c r="I89" i="5" s="1"/>
  <c r="E88" i="5"/>
  <c r="F88" i="5" s="1"/>
  <c r="H88" i="5" s="1"/>
  <c r="I88" i="5" s="1"/>
  <c r="E87" i="5"/>
  <c r="F87" i="5" s="1"/>
  <c r="H87" i="5" s="1"/>
  <c r="I87" i="5" s="1"/>
  <c r="E86" i="5"/>
  <c r="F86" i="5" s="1"/>
  <c r="H86" i="5" s="1"/>
  <c r="I86" i="5" s="1"/>
  <c r="E85" i="5"/>
  <c r="F85" i="5" s="1"/>
  <c r="H85" i="5" s="1"/>
  <c r="I85" i="5" s="1"/>
  <c r="E84" i="5"/>
  <c r="F84" i="5" s="1"/>
  <c r="H84" i="5" s="1"/>
  <c r="I84" i="5" s="1"/>
  <c r="E83" i="5"/>
  <c r="F83" i="5" s="1"/>
  <c r="H83" i="5" s="1"/>
  <c r="I83" i="5" s="1"/>
  <c r="E82" i="5"/>
  <c r="F82" i="5" s="1"/>
  <c r="H82" i="5" s="1"/>
  <c r="I82" i="5" s="1"/>
  <c r="E81" i="5"/>
  <c r="F81" i="5" s="1"/>
  <c r="H81" i="5" s="1"/>
  <c r="I81" i="5" s="1"/>
  <c r="E80" i="5"/>
  <c r="F80" i="5" s="1"/>
  <c r="H80" i="5" s="1"/>
  <c r="I80" i="5" s="1"/>
  <c r="E79" i="5"/>
  <c r="F79" i="5" s="1"/>
  <c r="H79" i="5" s="1"/>
  <c r="I79" i="5" s="1"/>
  <c r="E78" i="5"/>
  <c r="F78" i="5" s="1"/>
  <c r="H78" i="5" s="1"/>
  <c r="I78" i="5" s="1"/>
  <c r="E77" i="5"/>
  <c r="F77" i="5" s="1"/>
  <c r="H77" i="5" s="1"/>
  <c r="I77" i="5" s="1"/>
  <c r="E76" i="5"/>
  <c r="F76" i="5" s="1"/>
  <c r="H76" i="5" s="1"/>
  <c r="I76" i="5" s="1"/>
  <c r="E75" i="5"/>
  <c r="F75" i="5" s="1"/>
  <c r="H75" i="5" s="1"/>
  <c r="I75" i="5" s="1"/>
  <c r="E74" i="5"/>
  <c r="F74" i="5" s="1"/>
  <c r="H74" i="5" s="1"/>
  <c r="I74" i="5" s="1"/>
  <c r="E73" i="5"/>
  <c r="F73" i="5" s="1"/>
  <c r="H73" i="5" s="1"/>
  <c r="I73" i="5" s="1"/>
  <c r="E72" i="5"/>
  <c r="F72" i="5" s="1"/>
  <c r="H72" i="5" s="1"/>
  <c r="I72" i="5" s="1"/>
  <c r="E71" i="5"/>
  <c r="F71" i="5" s="1"/>
  <c r="H71" i="5" s="1"/>
  <c r="I71" i="5" s="1"/>
  <c r="E70" i="5"/>
  <c r="F70" i="5" s="1"/>
  <c r="H70" i="5" s="1"/>
  <c r="I70" i="5" s="1"/>
  <c r="E69" i="5"/>
  <c r="F69" i="5" s="1"/>
  <c r="H69" i="5" s="1"/>
  <c r="I69" i="5" s="1"/>
  <c r="E68" i="5"/>
  <c r="F68" i="5" s="1"/>
  <c r="H68" i="5" s="1"/>
  <c r="I68" i="5" s="1"/>
  <c r="E67" i="5"/>
  <c r="F67" i="5" s="1"/>
  <c r="H67" i="5" s="1"/>
  <c r="I67" i="5" s="1"/>
  <c r="E66" i="5"/>
  <c r="F66" i="5" s="1"/>
  <c r="H66" i="5" s="1"/>
  <c r="I66" i="5" s="1"/>
  <c r="E65" i="5"/>
  <c r="F65" i="5" s="1"/>
  <c r="H65" i="5" s="1"/>
  <c r="I65" i="5" s="1"/>
  <c r="E64" i="5"/>
  <c r="F64" i="5" s="1"/>
  <c r="H64" i="5" s="1"/>
  <c r="I64" i="5" s="1"/>
  <c r="E63" i="5"/>
  <c r="F63" i="5" s="1"/>
  <c r="H63" i="5" s="1"/>
  <c r="I63" i="5" s="1"/>
  <c r="E62" i="5"/>
  <c r="F62" i="5" s="1"/>
  <c r="H62" i="5" s="1"/>
  <c r="I62" i="5" s="1"/>
  <c r="E61" i="5"/>
  <c r="F61" i="5" s="1"/>
  <c r="H61" i="5" s="1"/>
  <c r="I61" i="5" s="1"/>
  <c r="E60" i="5"/>
  <c r="F60" i="5" s="1"/>
  <c r="H60" i="5" s="1"/>
  <c r="I60" i="5" s="1"/>
  <c r="E59" i="5"/>
  <c r="F59" i="5" s="1"/>
  <c r="H59" i="5" s="1"/>
  <c r="I59" i="5" s="1"/>
  <c r="E58" i="5"/>
  <c r="F58" i="5" s="1"/>
  <c r="H58" i="5" s="1"/>
  <c r="I58" i="5" s="1"/>
  <c r="E57" i="5"/>
  <c r="F57" i="5" s="1"/>
  <c r="H57" i="5" s="1"/>
  <c r="I57" i="5" s="1"/>
  <c r="E56" i="5"/>
  <c r="F56" i="5" s="1"/>
  <c r="H56" i="5" s="1"/>
  <c r="I56" i="5" s="1"/>
  <c r="E55" i="5"/>
  <c r="F55" i="5" s="1"/>
  <c r="H55" i="5" s="1"/>
  <c r="I55" i="5" s="1"/>
  <c r="E54" i="5"/>
  <c r="F54" i="5" s="1"/>
  <c r="H54" i="5" s="1"/>
  <c r="I54" i="5" s="1"/>
  <c r="E53" i="5"/>
  <c r="F53" i="5" s="1"/>
  <c r="H53" i="5" s="1"/>
  <c r="I53" i="5" s="1"/>
  <c r="E52" i="5"/>
  <c r="F52" i="5" s="1"/>
  <c r="H52" i="5" s="1"/>
  <c r="I52" i="5" s="1"/>
  <c r="E51" i="5"/>
  <c r="F51" i="5" s="1"/>
  <c r="H51" i="5" s="1"/>
  <c r="I51" i="5" s="1"/>
  <c r="E50" i="5"/>
  <c r="F50" i="5" s="1"/>
  <c r="H50" i="5" s="1"/>
  <c r="I50" i="5" s="1"/>
  <c r="E49" i="5"/>
  <c r="F49" i="5" s="1"/>
  <c r="H49" i="5" s="1"/>
  <c r="I49" i="5" s="1"/>
  <c r="E48" i="5"/>
  <c r="F48" i="5" s="1"/>
  <c r="H48" i="5" s="1"/>
  <c r="I48" i="5" s="1"/>
  <c r="E47" i="5"/>
  <c r="F47" i="5" s="1"/>
  <c r="H47" i="5" s="1"/>
  <c r="I47" i="5" s="1"/>
  <c r="E46" i="5"/>
  <c r="F46" i="5" s="1"/>
  <c r="H46" i="5" s="1"/>
  <c r="I46" i="5" s="1"/>
  <c r="E45" i="5"/>
  <c r="F45" i="5" s="1"/>
  <c r="H45" i="5" s="1"/>
  <c r="I45" i="5" s="1"/>
  <c r="E44" i="5"/>
  <c r="F44" i="5" s="1"/>
  <c r="H44" i="5" s="1"/>
  <c r="I44" i="5" s="1"/>
  <c r="E43" i="5"/>
  <c r="F43" i="5" s="1"/>
  <c r="H43" i="5" s="1"/>
  <c r="I43" i="5" s="1"/>
  <c r="E42" i="5"/>
  <c r="F42" i="5" s="1"/>
  <c r="H42" i="5" s="1"/>
  <c r="I42" i="5" s="1"/>
  <c r="E41" i="5"/>
  <c r="F41" i="5" s="1"/>
  <c r="H41" i="5" s="1"/>
  <c r="I41" i="5" s="1"/>
  <c r="E40" i="5"/>
  <c r="F40" i="5" s="1"/>
  <c r="H40" i="5" s="1"/>
  <c r="I40" i="5" s="1"/>
  <c r="E39" i="5"/>
  <c r="F39" i="5" s="1"/>
  <c r="H39" i="5" s="1"/>
  <c r="I39" i="5" s="1"/>
  <c r="E38" i="5"/>
  <c r="F38" i="5" s="1"/>
  <c r="H38" i="5" s="1"/>
  <c r="I38" i="5" s="1"/>
  <c r="E37" i="5"/>
  <c r="F37" i="5" s="1"/>
  <c r="H37" i="5" s="1"/>
  <c r="I37" i="5" s="1"/>
  <c r="E36" i="5"/>
  <c r="F36" i="5" s="1"/>
  <c r="H36" i="5" s="1"/>
  <c r="I36" i="5" s="1"/>
  <c r="E35" i="5"/>
  <c r="F35" i="5" s="1"/>
  <c r="H35" i="5" s="1"/>
  <c r="I35" i="5" s="1"/>
  <c r="E34" i="5"/>
  <c r="F34" i="5" s="1"/>
  <c r="H34" i="5" s="1"/>
  <c r="I34" i="5" s="1"/>
  <c r="E33" i="5"/>
  <c r="F33" i="5" s="1"/>
  <c r="H33" i="5" s="1"/>
  <c r="I33" i="5" s="1"/>
  <c r="E32" i="5"/>
  <c r="F32" i="5" s="1"/>
  <c r="H32" i="5" s="1"/>
  <c r="I32" i="5" s="1"/>
  <c r="E31" i="5"/>
  <c r="F31" i="5" s="1"/>
  <c r="H31" i="5" s="1"/>
  <c r="I31" i="5" s="1"/>
  <c r="E30" i="5"/>
  <c r="F30" i="5" s="1"/>
  <c r="H30" i="5" s="1"/>
  <c r="I30" i="5" s="1"/>
  <c r="E29" i="5"/>
  <c r="F29" i="5" s="1"/>
  <c r="H29" i="5" s="1"/>
  <c r="I29" i="5" s="1"/>
  <c r="E28" i="5"/>
  <c r="F28" i="5" s="1"/>
  <c r="H28" i="5" s="1"/>
  <c r="I28" i="5" s="1"/>
  <c r="E27" i="5"/>
  <c r="F27" i="5" s="1"/>
  <c r="H27" i="5" s="1"/>
  <c r="I27" i="5" s="1"/>
  <c r="E26" i="5"/>
  <c r="F26" i="5" s="1"/>
  <c r="H26" i="5" s="1"/>
  <c r="I26" i="5" s="1"/>
  <c r="E25" i="5"/>
  <c r="F25" i="5" s="1"/>
  <c r="H25" i="5" s="1"/>
  <c r="I25" i="5" s="1"/>
  <c r="E24" i="5"/>
  <c r="F24" i="5" s="1"/>
  <c r="H24" i="5" s="1"/>
  <c r="I24" i="5" s="1"/>
  <c r="E23" i="5"/>
  <c r="F23" i="5" s="1"/>
  <c r="H23" i="5" s="1"/>
  <c r="I23" i="5" s="1"/>
  <c r="E22" i="5"/>
  <c r="F22" i="5" s="1"/>
  <c r="H22" i="5" s="1"/>
  <c r="I22" i="5" s="1"/>
  <c r="E21" i="5"/>
  <c r="F21" i="5" s="1"/>
  <c r="H21" i="5" s="1"/>
  <c r="I21" i="5" s="1"/>
  <c r="E20" i="5"/>
  <c r="F20" i="5" s="1"/>
  <c r="H20" i="5" s="1"/>
  <c r="I20" i="5" s="1"/>
  <c r="E19" i="5"/>
  <c r="F19" i="5" s="1"/>
  <c r="H19" i="5" s="1"/>
  <c r="I19" i="5" s="1"/>
  <c r="E18" i="5"/>
  <c r="F18" i="5" s="1"/>
  <c r="H18" i="5" s="1"/>
  <c r="I18" i="5" s="1"/>
  <c r="E17" i="5"/>
  <c r="F17" i="5" s="1"/>
  <c r="H17" i="5" s="1"/>
  <c r="I17" i="5" s="1"/>
  <c r="E15" i="5"/>
  <c r="F15" i="5" s="1"/>
  <c r="H15" i="5" s="1"/>
  <c r="I15" i="5" s="1"/>
  <c r="E14" i="5"/>
  <c r="F14" i="5" s="1"/>
  <c r="H14" i="5" s="1"/>
  <c r="I14" i="5" s="1"/>
</calcChain>
</file>

<file path=xl/sharedStrings.xml><?xml version="1.0" encoding="utf-8"?>
<sst xmlns="http://schemas.openxmlformats.org/spreadsheetml/2006/main" count="44" uniqueCount="43">
  <si>
    <t>Berechnung der Kosten für Einzelleistungen und Leistungskomplexe</t>
  </si>
  <si>
    <t>Nr.</t>
  </si>
  <si>
    <t>Leistung / Leistungskomplex</t>
  </si>
  <si>
    <t>Durchschnittl. Minutenwert</t>
  </si>
  <si>
    <t xml:space="preserve">prozentualer Anteil der Leistungen durch </t>
  </si>
  <si>
    <t>Daraus ergeben sich Kosten von:</t>
  </si>
  <si>
    <t>aktueller Preis nach Vergütungs-vereinbarung</t>
  </si>
  <si>
    <t>Abweichung der Kosten vom Preis in Prozent</t>
  </si>
  <si>
    <t xml:space="preserve"> </t>
  </si>
  <si>
    <t>Diese Datei wurde mit Microsoft® Office 97 bzw. mit EXCEL 97 erstellt.</t>
  </si>
  <si>
    <t xml:space="preserve">Sie ist als Service von uns gedacht. </t>
  </si>
  <si>
    <t>Hotline oder ähnliche Unterstützung wird nicht geboten.</t>
  </si>
  <si>
    <t xml:space="preserve">Eine weitergehende Beratung ist mit dem "Erwerb" dieser Datei also nicht enthalten. </t>
  </si>
  <si>
    <t>Die Dateien sind nur für Ihre privaten oder betrieblichen Zwecke!</t>
  </si>
  <si>
    <t xml:space="preserve">Es kann keine Gewähr für den Inhalt oder dessen Umsetzung gegeben werden.  </t>
  </si>
  <si>
    <t>Die Rechte verbleiben bei Thomas Sießegger.</t>
  </si>
  <si>
    <t xml:space="preserve">Ein kommerzieller Gebrauch über die eigene Nutzung hinaus (z.B. zur Beratung anderer Einrichtungen </t>
  </si>
  <si>
    <t xml:space="preserve">oder zum Weiterverkauf) ist ausgeschlossen und verboten. </t>
  </si>
  <si>
    <t xml:space="preserve">Sie können die Unterlagen jedoch zeitlich unbegrenzt kostenlos nutzen, erweitern oder verändern - </t>
  </si>
  <si>
    <t xml:space="preserve">z.B. auch in verbandsinternen Handbüchern. </t>
  </si>
  <si>
    <t xml:space="preserve">Sollten Sie diese Datei (oder Variationen davon) in Veröffentlichungen nutzen, </t>
  </si>
  <si>
    <t xml:space="preserve">Durch die Anwendung dieser Datei erklären Sie sich mit oben genannten Bedingungen </t>
  </si>
  <si>
    <t>einverstanden.</t>
  </si>
  <si>
    <t>In der Anwendung müssen Sie nur die gelb hinterlegten Felder eingeben.</t>
  </si>
  <si>
    <t>Alle anderen sind gesperrt mit einem Kennwort.</t>
  </si>
  <si>
    <t>Für Mutige kann dieser Schutz aufgehoben werden: "XXX".</t>
  </si>
  <si>
    <t>Aber speichern Sie vorher bitte sicherheitshalber ab.</t>
  </si>
  <si>
    <t xml:space="preserve">Tel.: 040/39905902, Fax: 040/39905916, </t>
  </si>
  <si>
    <r>
      <t xml:space="preserve">Es handelt sich somit </t>
    </r>
    <r>
      <rPr>
        <u/>
        <sz val="10"/>
        <rFont val="Arial"/>
        <family val="2"/>
      </rPr>
      <t>nicht</t>
    </r>
    <r>
      <rPr>
        <sz val="10"/>
        <rFont val="Arial"/>
        <family val="2"/>
      </rPr>
      <t xml:space="preserve"> um </t>
    </r>
    <r>
      <rPr>
        <u/>
        <sz val="10"/>
        <rFont val="Arial"/>
        <family val="2"/>
      </rPr>
      <t>ein Programm</t>
    </r>
    <r>
      <rPr>
        <sz val="10"/>
        <rFont val="Arial"/>
        <family val="2"/>
      </rPr>
      <t xml:space="preserve">. </t>
    </r>
  </si>
  <si>
    <r>
      <t xml:space="preserve">wäre ein Literaturverweis auf den Beitrag in der </t>
    </r>
    <r>
      <rPr>
        <u/>
        <sz val="10"/>
        <rFont val="Arial"/>
        <family val="2"/>
      </rPr>
      <t>Häuslichen Pflege</t>
    </r>
    <r>
      <rPr>
        <sz val="10"/>
        <rFont val="Arial"/>
        <family val="2"/>
      </rPr>
      <t xml:space="preserve"> sehr nett.</t>
    </r>
  </si>
  <si>
    <t>Hinweise zur Anwendung der Datei 
"Berechnung der Kosten für Leistungskomplexe"</t>
  </si>
  <si>
    <t xml:space="preserve">Die Datei sollen Ihnen dazu dienen, die im Beitrag pdl-praxis in der Häuslichen Pflege 03/2004    </t>
  </si>
  <si>
    <t xml:space="preserve">erwähnten Vorgehensweisen im Rahmen der eigenen Preis- bzw. Kostenermittlung zu unterstützen. </t>
  </si>
  <si>
    <t>Abweichung absolut in €</t>
  </si>
  <si>
    <t>Welche ein oder zwei Mitarbeiter-Gruppen kommen zum Einsatz?</t>
  </si>
  <si>
    <t xml:space="preserve">© 1995 - 2019 Thomas Sießegger </t>
  </si>
  <si>
    <t xml:space="preserve">Ottenser Hauptstraße 14, 22765 Hamburg, </t>
  </si>
  <si>
    <t>eMail: einzelleistung@siessegger.de</t>
  </si>
  <si>
    <t>Pflege-Fachkräfte</t>
  </si>
  <si>
    <t>Pflege-Assistenten</t>
  </si>
  <si>
    <t>Ganz-KW</t>
  </si>
  <si>
    <t>Teil-KW</t>
  </si>
  <si>
    <t>andere 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</si>
</sst>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uro/Std.&quot;"/>
    <numFmt numFmtId="165" formatCode="#,##0.0\ &quot;Min.&quot;"/>
    <numFmt numFmtId="166" formatCode="#,##0.00\ &quot;€&quot;"/>
    <numFmt numFmtId="167" formatCode="\+\ 0.0%;\-\ 0.0%"/>
    <numFmt numFmtId="168" formatCode="\+\ #,##0.00\ &quot;€&quot;;\-\ #,##0.00\ &quot;€&quot;"/>
  </numFmts>
  <fonts count="16">
    <font>
      <sz val="11"/>
      <name val="Arial"/>
      <family val="2"/>
    </font>
    <font>
      <sz val="11"/>
      <name val="FranklinGothic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/>
    <xf numFmtId="0" fontId="12" fillId="0" borderId="0"/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165" fontId="6" fillId="2" borderId="1" xfId="0" applyNumberFormat="1" applyFont="1" applyFill="1" applyBorder="1" applyProtection="1">
      <alignment vertical="center"/>
      <protection locked="0"/>
    </xf>
    <xf numFmtId="9" fontId="6" fillId="2" borderId="1" xfId="1" applyFont="1" applyFill="1" applyBorder="1" applyAlignment="1" applyProtection="1">
      <alignment vertical="center"/>
      <protection locked="0"/>
    </xf>
    <xf numFmtId="9" fontId="6" fillId="0" borderId="1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166" fontId="10" fillId="2" borderId="1" xfId="0" applyNumberFormat="1" applyFont="1" applyFill="1" applyBorder="1" applyProtection="1">
      <alignment vertical="center"/>
      <protection locked="0"/>
    </xf>
    <xf numFmtId="168" fontId="10" fillId="3" borderId="1" xfId="0" applyNumberFormat="1" applyFont="1" applyFill="1" applyBorder="1" applyAlignment="1">
      <alignment horizontal="right" vertical="center"/>
    </xf>
    <xf numFmtId="167" fontId="10" fillId="3" borderId="1" xfId="1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12" fillId="0" borderId="0" xfId="2"/>
    <xf numFmtId="0" fontId="12" fillId="3" borderId="0" xfId="2" applyFill="1"/>
    <xf numFmtId="0" fontId="15" fillId="3" borderId="0" xfId="2" applyFont="1" applyFill="1"/>
    <xf numFmtId="0" fontId="8" fillId="3" borderId="0" xfId="2" applyFont="1" applyFill="1"/>
    <xf numFmtId="0" fontId="0" fillId="2" borderId="1" xfId="0" applyFill="1" applyBorder="1" applyProtection="1">
      <alignment vertical="center"/>
      <protection locked="0"/>
    </xf>
    <xf numFmtId="0" fontId="6" fillId="3" borderId="0" xfId="2" applyFont="1" applyFill="1"/>
    <xf numFmtId="0" fontId="6" fillId="4" borderId="2" xfId="0" applyFont="1" applyFill="1" applyBorder="1" applyAlignment="1">
      <alignment horizontal="center" wrapText="1"/>
    </xf>
    <xf numFmtId="0" fontId="13" fillId="3" borderId="0" xfId="2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3">
    <cellStyle name="Prozent" xfId="1" builtinId="5"/>
    <cellStyle name="Standard" xfId="0" builtinId="0"/>
    <cellStyle name="Standard_Erstbesuchs-Kalkulation 2001 HP 9-2001" xfId="2" xr:uid="{00000000-0005-0000-0000-000002000000}"/>
  </cellStyles>
  <dxfs count="4">
    <dxf>
      <fill>
        <patternFill>
          <bgColor indexed="29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opLeftCell="A22" workbookViewId="0">
      <selection activeCell="A34" sqref="A34"/>
    </sheetView>
  </sheetViews>
  <sheetFormatPr baseColWidth="10" defaultColWidth="10" defaultRowHeight="12.75"/>
  <cols>
    <col min="1" max="16384" width="10" style="19"/>
  </cols>
  <sheetData>
    <row r="1" spans="1:9" ht="18" customHeight="1">
      <c r="A1" s="26" t="s">
        <v>30</v>
      </c>
      <c r="B1" s="26"/>
      <c r="C1" s="26"/>
      <c r="D1" s="26"/>
      <c r="E1" s="26"/>
      <c r="F1" s="26"/>
      <c r="G1" s="26"/>
      <c r="H1" s="26"/>
    </row>
    <row r="2" spans="1:9" ht="18" customHeight="1">
      <c r="A2" s="26"/>
      <c r="B2" s="26"/>
      <c r="C2" s="26"/>
      <c r="D2" s="26"/>
      <c r="E2" s="26"/>
      <c r="F2" s="26"/>
      <c r="G2" s="26"/>
      <c r="H2" s="26"/>
      <c r="I2" s="19" t="s">
        <v>8</v>
      </c>
    </row>
    <row r="3" spans="1:9" ht="14.2" customHeight="1">
      <c r="A3" s="20"/>
      <c r="B3" s="20"/>
      <c r="C3" s="20"/>
      <c r="D3" s="20"/>
      <c r="E3" s="20"/>
      <c r="F3" s="20"/>
      <c r="G3" s="20"/>
      <c r="H3" s="20"/>
    </row>
    <row r="4" spans="1:9" ht="14.2" customHeight="1">
      <c r="A4" s="20" t="s">
        <v>9</v>
      </c>
      <c r="B4" s="20"/>
      <c r="C4" s="20"/>
      <c r="D4" s="20"/>
      <c r="E4" s="20"/>
      <c r="F4" s="20"/>
      <c r="G4" s="20"/>
      <c r="H4" s="20"/>
    </row>
    <row r="5" spans="1:9" ht="14.2" customHeight="1">
      <c r="A5" s="20" t="s">
        <v>28</v>
      </c>
      <c r="B5" s="20"/>
      <c r="C5" s="20"/>
      <c r="D5" s="20"/>
      <c r="E5" s="20"/>
      <c r="F5" s="20"/>
      <c r="G5" s="20"/>
      <c r="H5" s="20"/>
    </row>
    <row r="6" spans="1:9" ht="14.2" customHeight="1">
      <c r="A6" s="20" t="s">
        <v>31</v>
      </c>
      <c r="B6" s="20"/>
      <c r="C6" s="20"/>
      <c r="D6" s="20"/>
      <c r="E6" s="20"/>
      <c r="F6" s="20"/>
      <c r="G6" s="20"/>
      <c r="H6" s="20"/>
    </row>
    <row r="7" spans="1:9" ht="14.2" customHeight="1">
      <c r="A7" s="20" t="s">
        <v>32</v>
      </c>
      <c r="B7" s="20"/>
      <c r="C7" s="20"/>
      <c r="D7" s="20"/>
      <c r="E7" s="20"/>
      <c r="F7" s="20"/>
      <c r="G7" s="20"/>
      <c r="H7" s="20"/>
    </row>
    <row r="8" spans="1:9" ht="14.2" customHeight="1">
      <c r="A8" s="20" t="s">
        <v>10</v>
      </c>
      <c r="B8" s="20"/>
      <c r="C8" s="20"/>
      <c r="D8" s="20"/>
      <c r="E8" s="20"/>
      <c r="F8" s="20"/>
      <c r="G8" s="20"/>
      <c r="H8" s="20"/>
    </row>
    <row r="9" spans="1:9" ht="14.2" customHeight="1">
      <c r="A9" s="21" t="s">
        <v>11</v>
      </c>
      <c r="B9" s="20"/>
      <c r="C9" s="20"/>
      <c r="D9" s="20"/>
      <c r="E9" s="20"/>
      <c r="F9" s="20"/>
      <c r="G9" s="20"/>
      <c r="H9" s="20"/>
    </row>
    <row r="10" spans="1:9" ht="14.2" customHeight="1">
      <c r="A10" s="20" t="s">
        <v>12</v>
      </c>
      <c r="B10" s="20"/>
      <c r="C10" s="20"/>
      <c r="D10" s="20"/>
      <c r="E10" s="20"/>
      <c r="F10" s="20"/>
      <c r="G10" s="20"/>
      <c r="H10" s="20"/>
    </row>
    <row r="11" spans="1:9" ht="14.2" customHeight="1">
      <c r="A11" s="20" t="s">
        <v>13</v>
      </c>
      <c r="B11" s="20"/>
      <c r="C11" s="20"/>
      <c r="D11" s="20"/>
      <c r="E11" s="20"/>
      <c r="F11" s="20"/>
      <c r="G11" s="20"/>
      <c r="H11" s="20"/>
    </row>
    <row r="12" spans="1:9" ht="14.2" customHeight="1">
      <c r="A12" s="20" t="s">
        <v>14</v>
      </c>
      <c r="B12" s="20"/>
      <c r="C12" s="20"/>
      <c r="D12" s="20"/>
      <c r="E12" s="20"/>
      <c r="F12" s="20"/>
      <c r="G12" s="20"/>
      <c r="H12" s="20"/>
    </row>
    <row r="13" spans="1:9" ht="14.2" customHeight="1">
      <c r="A13" s="20" t="s">
        <v>15</v>
      </c>
      <c r="B13" s="20"/>
      <c r="C13" s="20"/>
      <c r="D13" s="20"/>
      <c r="E13" s="20"/>
      <c r="F13" s="20"/>
      <c r="G13" s="20"/>
      <c r="H13" s="20"/>
    </row>
    <row r="14" spans="1:9" ht="14.2" customHeight="1">
      <c r="A14" s="20" t="s">
        <v>16</v>
      </c>
      <c r="B14" s="20"/>
      <c r="C14" s="20"/>
      <c r="D14" s="20"/>
      <c r="E14" s="20"/>
      <c r="F14" s="20"/>
      <c r="G14" s="20"/>
      <c r="H14" s="20"/>
    </row>
    <row r="15" spans="1:9" ht="14.2" customHeight="1">
      <c r="A15" s="20" t="s">
        <v>17</v>
      </c>
      <c r="B15" s="20"/>
      <c r="C15" s="20"/>
      <c r="D15" s="20"/>
      <c r="E15" s="20"/>
      <c r="F15" s="20"/>
      <c r="G15" s="20"/>
      <c r="H15" s="20"/>
    </row>
    <row r="16" spans="1:9" ht="14.2" customHeight="1">
      <c r="A16" s="20" t="s">
        <v>18</v>
      </c>
      <c r="B16" s="20"/>
      <c r="C16" s="20"/>
      <c r="D16" s="20"/>
      <c r="E16" s="20"/>
      <c r="F16" s="20"/>
      <c r="G16" s="20"/>
      <c r="H16" s="20"/>
    </row>
    <row r="17" spans="1:8" ht="14.2" customHeight="1">
      <c r="A17" s="20" t="s">
        <v>19</v>
      </c>
      <c r="B17" s="20"/>
      <c r="C17" s="20"/>
      <c r="D17" s="20"/>
      <c r="E17" s="20"/>
      <c r="F17" s="20"/>
      <c r="G17" s="20"/>
      <c r="H17" s="20"/>
    </row>
    <row r="18" spans="1:8" ht="14.2" customHeight="1">
      <c r="A18" s="20" t="s">
        <v>20</v>
      </c>
      <c r="B18" s="20"/>
      <c r="C18" s="20"/>
      <c r="D18" s="20"/>
      <c r="E18" s="20"/>
      <c r="F18" s="20"/>
      <c r="G18" s="20"/>
      <c r="H18" s="20"/>
    </row>
    <row r="19" spans="1:8" ht="14.2" customHeight="1">
      <c r="A19" s="20" t="s">
        <v>29</v>
      </c>
      <c r="B19" s="20"/>
      <c r="C19" s="20"/>
      <c r="D19" s="20"/>
      <c r="E19" s="20"/>
      <c r="F19" s="20"/>
      <c r="G19" s="20"/>
      <c r="H19" s="20"/>
    </row>
    <row r="20" spans="1:8" ht="14.2" customHeight="1">
      <c r="A20" s="20"/>
      <c r="B20" s="20"/>
      <c r="C20" s="20"/>
      <c r="D20" s="20"/>
      <c r="E20" s="20"/>
      <c r="F20" s="20"/>
      <c r="G20" s="20"/>
      <c r="H20" s="20"/>
    </row>
    <row r="21" spans="1:8" ht="14.2" customHeight="1">
      <c r="A21" s="21" t="s">
        <v>21</v>
      </c>
      <c r="B21" s="20"/>
      <c r="C21" s="20"/>
      <c r="D21" s="20"/>
      <c r="E21" s="20"/>
      <c r="F21" s="20"/>
      <c r="G21" s="20"/>
      <c r="H21" s="20"/>
    </row>
    <row r="22" spans="1:8" ht="14.2" customHeight="1">
      <c r="A22" s="21" t="s">
        <v>22</v>
      </c>
      <c r="B22" s="20"/>
      <c r="C22" s="20"/>
      <c r="D22" s="20"/>
      <c r="E22" s="20"/>
      <c r="F22" s="20"/>
      <c r="G22" s="20"/>
      <c r="H22" s="20"/>
    </row>
    <row r="23" spans="1:8" ht="14.2" customHeight="1">
      <c r="A23" s="22"/>
      <c r="B23" s="20"/>
      <c r="C23" s="20"/>
      <c r="D23" s="20"/>
      <c r="E23" s="20"/>
      <c r="F23" s="20"/>
      <c r="G23" s="20"/>
      <c r="H23" s="20"/>
    </row>
    <row r="24" spans="1:8" ht="14.2" customHeight="1">
      <c r="A24" s="22" t="s">
        <v>23</v>
      </c>
      <c r="B24" s="20"/>
      <c r="C24" s="20"/>
      <c r="D24" s="20"/>
      <c r="E24" s="20"/>
      <c r="F24" s="20"/>
      <c r="G24" s="20"/>
      <c r="H24" s="20"/>
    </row>
    <row r="25" spans="1:8" ht="14.2" customHeight="1">
      <c r="A25" s="22" t="s">
        <v>24</v>
      </c>
      <c r="B25" s="20"/>
      <c r="C25" s="20"/>
      <c r="D25" s="20"/>
      <c r="E25" s="20"/>
      <c r="F25" s="20"/>
      <c r="G25" s="20"/>
      <c r="H25" s="20"/>
    </row>
    <row r="26" spans="1:8" ht="14.2" customHeight="1">
      <c r="A26" s="22" t="s">
        <v>25</v>
      </c>
      <c r="B26" s="20"/>
      <c r="C26" s="20"/>
      <c r="D26" s="20"/>
      <c r="E26" s="20"/>
      <c r="F26" s="20"/>
      <c r="G26" s="20"/>
      <c r="H26" s="20"/>
    </row>
    <row r="27" spans="1:8" ht="14.2" customHeight="1">
      <c r="A27" s="22" t="s">
        <v>26</v>
      </c>
      <c r="B27" s="20"/>
      <c r="C27" s="20"/>
      <c r="D27" s="20"/>
      <c r="E27" s="20"/>
      <c r="F27" s="20"/>
      <c r="G27" s="20"/>
      <c r="H27" s="20"/>
    </row>
    <row r="28" spans="1:8" ht="14.2" customHeight="1">
      <c r="A28" s="22"/>
      <c r="B28" s="20"/>
      <c r="C28" s="20"/>
      <c r="D28" s="20"/>
      <c r="E28" s="20"/>
      <c r="F28" s="20"/>
      <c r="G28" s="20"/>
      <c r="H28" s="20"/>
    </row>
    <row r="29" spans="1:8" ht="14.2" customHeight="1">
      <c r="A29" s="20"/>
      <c r="B29" s="20"/>
      <c r="C29" s="20"/>
      <c r="D29" s="20"/>
      <c r="E29" s="20"/>
      <c r="F29" s="20"/>
      <c r="G29" s="20"/>
      <c r="H29" s="20"/>
    </row>
    <row r="30" spans="1:8" ht="14.2" customHeight="1">
      <c r="A30" s="24" t="s">
        <v>35</v>
      </c>
      <c r="B30" s="20"/>
      <c r="C30" s="20"/>
      <c r="D30" s="20"/>
      <c r="E30" s="20"/>
      <c r="F30" s="20"/>
      <c r="G30" s="20"/>
      <c r="H30" s="20"/>
    </row>
    <row r="31" spans="1:8" ht="14.2" customHeight="1">
      <c r="A31" s="24" t="s">
        <v>36</v>
      </c>
      <c r="B31" s="20"/>
      <c r="C31" s="20"/>
      <c r="D31" s="20"/>
      <c r="E31" s="20"/>
      <c r="F31" s="20"/>
      <c r="G31" s="20"/>
      <c r="H31" s="20"/>
    </row>
    <row r="32" spans="1:8" ht="14.2" customHeight="1">
      <c r="A32" s="20" t="s">
        <v>27</v>
      </c>
      <c r="B32" s="20"/>
      <c r="C32" s="20"/>
      <c r="D32" s="20"/>
      <c r="E32" s="20"/>
      <c r="F32" s="20"/>
      <c r="G32" s="20"/>
      <c r="H32" s="20"/>
    </row>
    <row r="33" spans="1:8" ht="14.2" customHeight="1">
      <c r="A33" s="24" t="s">
        <v>37</v>
      </c>
      <c r="B33" s="20"/>
      <c r="C33" s="20"/>
      <c r="D33" s="20"/>
      <c r="E33" s="20"/>
      <c r="F33" s="20"/>
      <c r="G33" s="20"/>
      <c r="H33" s="20"/>
    </row>
    <row r="34" spans="1:8" ht="14.2" customHeight="1">
      <c r="B34" s="20"/>
      <c r="C34" s="20"/>
      <c r="D34" s="20"/>
      <c r="E34" s="20"/>
      <c r="F34" s="20"/>
      <c r="G34" s="20"/>
      <c r="H34" s="20"/>
    </row>
    <row r="35" spans="1:8">
      <c r="A35" s="20"/>
      <c r="B35" s="20"/>
      <c r="C35" s="20"/>
      <c r="D35" s="20"/>
      <c r="E35" s="20"/>
      <c r="F35" s="20"/>
      <c r="G35" s="20"/>
      <c r="H35" s="20"/>
    </row>
    <row r="36" spans="1:8">
      <c r="A36" s="20"/>
      <c r="B36" s="20"/>
      <c r="C36" s="20"/>
      <c r="D36" s="20"/>
      <c r="E36" s="20"/>
      <c r="F36" s="20"/>
      <c r="G36" s="20"/>
      <c r="H36" s="20"/>
    </row>
    <row r="37" spans="1:8">
      <c r="A37" s="20"/>
      <c r="B37" s="20"/>
      <c r="C37" s="20"/>
      <c r="D37" s="20"/>
      <c r="E37" s="20"/>
      <c r="F37" s="20"/>
      <c r="G37" s="20"/>
      <c r="H37" s="20"/>
    </row>
    <row r="38" spans="1:8">
      <c r="A38" s="20"/>
      <c r="B38" s="20"/>
      <c r="C38" s="20"/>
      <c r="D38" s="20"/>
      <c r="E38" s="20"/>
      <c r="F38" s="20"/>
      <c r="G38" s="20"/>
      <c r="H38" s="20"/>
    </row>
    <row r="39" spans="1:8">
      <c r="A39" s="20"/>
      <c r="B39" s="20"/>
      <c r="C39" s="20"/>
      <c r="D39" s="20"/>
      <c r="E39" s="20"/>
      <c r="F39" s="20"/>
      <c r="G39" s="20"/>
      <c r="H39" s="20"/>
    </row>
    <row r="40" spans="1:8">
      <c r="A40" s="20"/>
      <c r="B40" s="20"/>
      <c r="C40" s="20"/>
      <c r="D40" s="20"/>
      <c r="E40" s="20"/>
      <c r="F40" s="20"/>
      <c r="G40" s="20"/>
      <c r="H40" s="20"/>
    </row>
    <row r="41" spans="1:8">
      <c r="A41" s="20"/>
      <c r="B41" s="20"/>
      <c r="C41" s="20"/>
      <c r="D41" s="20"/>
      <c r="E41" s="20"/>
      <c r="F41" s="20"/>
      <c r="G41" s="20"/>
      <c r="H41" s="20"/>
    </row>
    <row r="42" spans="1:8">
      <c r="A42" s="20"/>
      <c r="B42" s="20"/>
      <c r="C42" s="20"/>
      <c r="D42" s="20"/>
      <c r="E42" s="20"/>
      <c r="F42" s="20"/>
      <c r="G42" s="20"/>
      <c r="H42" s="20"/>
    </row>
    <row r="43" spans="1:8">
      <c r="A43" s="20"/>
      <c r="B43" s="20"/>
      <c r="C43" s="20"/>
      <c r="D43" s="20"/>
      <c r="E43" s="20"/>
      <c r="F43" s="20"/>
      <c r="G43" s="20"/>
      <c r="H43" s="20"/>
    </row>
    <row r="44" spans="1:8">
      <c r="A44" s="20"/>
      <c r="B44" s="20"/>
      <c r="C44" s="20"/>
      <c r="D44" s="20"/>
      <c r="E44" s="20"/>
      <c r="F44" s="20"/>
      <c r="G44" s="20"/>
      <c r="H44" s="20"/>
    </row>
  </sheetData>
  <sheetProtection password="CC34" sheet="1" objects="1" scenarios="1"/>
  <mergeCells count="1">
    <mergeCell ref="A1:H2"/>
  </mergeCells>
  <phoneticPr fontId="4" type="noConversion"/>
  <pageMargins left="0.78740157480314965" right="0.78740157480314965" top="0.78740157480314965" bottom="0.78740157480314965" header="0.59055118110236227" footer="0.59055118110236227"/>
  <pageSetup paperSize="9" fitToHeight="0" orientation="portrait" horizontalDpi="300" r:id="rId1"/>
  <headerFooter alignWithMargins="0">
    <oddFooter>&amp;L&amp;"Arial,Standard"&amp;8Datei: &amp;F, Mappe: &amp;A, Seite &amp;P, © Sießegger 1999-2002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"/>
  <sheetViews>
    <sheetView tabSelected="1" zoomScale="145" zoomScaleNormal="145" workbookViewId="0">
      <selection activeCell="G13" sqref="G13:G15"/>
    </sheetView>
  </sheetViews>
  <sheetFormatPr baseColWidth="10" defaultColWidth="11" defaultRowHeight="13.5"/>
  <cols>
    <col min="1" max="1" width="3.5" style="1" customWidth="1"/>
    <col min="2" max="2" width="43.5625" style="1" customWidth="1"/>
    <col min="3" max="10" width="10.5625" style="1" customWidth="1"/>
    <col min="11" max="16384" width="11" style="1"/>
  </cols>
  <sheetData>
    <row r="1" spans="1:15" ht="17.649999999999999">
      <c r="A1" s="3" t="s">
        <v>0</v>
      </c>
    </row>
    <row r="2" spans="1: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1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B4" s="23" t="s">
        <v>38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B5" s="23" t="s">
        <v>39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14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47" t="str">
        <f>CONCATENATE("Kosten pro Einsatz-Std. der ",B4)</f>
        <v>Kosten pro Einsatz-Std. der Pflege-Fachkräfte</v>
      </c>
      <c r="B7" s="48"/>
      <c r="C7" s="49"/>
      <c r="D7" s="42">
        <v>72</v>
      </c>
      <c r="E7" s="43"/>
      <c r="F7" s="30" t="str">
        <f>CONCATENATE("= ",D11)</f>
        <v>= Pflege-Fachkräfte</v>
      </c>
      <c r="G7" s="31"/>
    </row>
    <row r="8" spans="1:15" ht="15" customHeight="1">
      <c r="A8" s="47" t="str">
        <f>CONCATENATE("Kosten pro Einsatz-Std. der ",B5)</f>
        <v>Kosten pro Einsatz-Std. der Pflege-Assistenten</v>
      </c>
      <c r="B8" s="48"/>
      <c r="C8" s="49"/>
      <c r="D8" s="42">
        <v>66</v>
      </c>
      <c r="E8" s="43"/>
      <c r="F8" s="32" t="str">
        <f>CONCATENATE("= ",E11)</f>
        <v>= Pflege-Assistenten</v>
      </c>
      <c r="G8" s="33"/>
      <c r="I8" s="34" t="s">
        <v>7</v>
      </c>
    </row>
    <row r="9" spans="1:15" ht="15" customHeight="1">
      <c r="A9" s="4"/>
      <c r="B9" s="4"/>
      <c r="C9" s="4"/>
      <c r="D9" s="40" t="s">
        <v>4</v>
      </c>
      <c r="E9" s="44"/>
      <c r="F9" s="37" t="s">
        <v>5</v>
      </c>
      <c r="G9" s="27" t="s">
        <v>6</v>
      </c>
      <c r="H9" s="2"/>
      <c r="I9" s="35"/>
    </row>
    <row r="10" spans="1:15" ht="15" customHeight="1">
      <c r="A10" s="5"/>
      <c r="B10" s="5"/>
      <c r="C10" s="40" t="s">
        <v>3</v>
      </c>
      <c r="D10" s="45"/>
      <c r="E10" s="46"/>
      <c r="F10" s="38"/>
      <c r="G10" s="28"/>
      <c r="H10" s="40" t="s">
        <v>33</v>
      </c>
      <c r="I10" s="35"/>
    </row>
    <row r="11" spans="1:15" ht="28.15" customHeight="1">
      <c r="A11" s="6" t="s">
        <v>1</v>
      </c>
      <c r="B11" s="6" t="s">
        <v>2</v>
      </c>
      <c r="C11" s="41"/>
      <c r="D11" s="25" t="str">
        <f>B4</f>
        <v>Pflege-Fachkräfte</v>
      </c>
      <c r="E11" s="25" t="str">
        <f>B5</f>
        <v>Pflege-Assistenten</v>
      </c>
      <c r="F11" s="39"/>
      <c r="G11" s="29"/>
      <c r="H11" s="41"/>
      <c r="I11" s="36"/>
    </row>
    <row r="12" spans="1:15" ht="2.2000000000000002" customHeight="1">
      <c r="A12" s="6"/>
      <c r="B12" s="6"/>
      <c r="C12" s="6"/>
      <c r="D12" s="6"/>
      <c r="E12" s="6"/>
      <c r="F12" s="6"/>
      <c r="G12" s="6"/>
      <c r="H12" s="7"/>
      <c r="I12" s="7"/>
    </row>
    <row r="13" spans="1:15" ht="13.9">
      <c r="A13" s="8">
        <v>1</v>
      </c>
      <c r="B13" s="9" t="s">
        <v>40</v>
      </c>
      <c r="C13" s="10">
        <v>24</v>
      </c>
      <c r="D13" s="11">
        <v>0.6</v>
      </c>
      <c r="E13" s="12">
        <f>IF(ISBLANK(D13),"- - -",1-D13)</f>
        <v>0.4</v>
      </c>
      <c r="F13" s="18">
        <f>IF(ISNUMBER(C13/60*((D13*$D$7)+(E13*$D$8))),(C13/60*((D13*$D$7)+(E13*$D$8))),"- - -")</f>
        <v>27.84</v>
      </c>
      <c r="G13" s="15">
        <v>25.68</v>
      </c>
      <c r="H13" s="16">
        <f>IF(ISNUMBER(G13-F13),(G13-F13),"- - -")</f>
        <v>-2.16</v>
      </c>
      <c r="I13" s="17">
        <f t="shared" ref="I13:I76" si="0">IF(ISNUMBER(H13/G13),(-H13/G13),"- - -")</f>
        <v>8.411214953271029E-2</v>
      </c>
    </row>
    <row r="14" spans="1:15" ht="13.9">
      <c r="A14" s="8">
        <v>2</v>
      </c>
      <c r="B14" s="9" t="s">
        <v>41</v>
      </c>
      <c r="C14" s="10">
        <v>14</v>
      </c>
      <c r="D14" s="11">
        <v>0.6</v>
      </c>
      <c r="E14" s="12">
        <f>IF(ISBLANK(D14),"- - -",1-D14)</f>
        <v>0.4</v>
      </c>
      <c r="F14" s="18">
        <f t="shared" ref="F14:F77" si="1">IF(ISNUMBER(C14/60*((D14*$D$7)+(E14*$D$8))),(C14/60*((D14*$D$7)+(E14*$D$8))),"- - -")</f>
        <v>16.239999999999998</v>
      </c>
      <c r="G14" s="15">
        <v>13.75</v>
      </c>
      <c r="H14" s="16">
        <f t="shared" ref="H14:H78" si="2">IF(ISNUMBER(G14-F14),(G14-F14),"- - -")</f>
        <v>-2.4899999999999984</v>
      </c>
      <c r="I14" s="17">
        <f t="shared" si="0"/>
        <v>0.18109090909090897</v>
      </c>
    </row>
    <row r="15" spans="1:15" ht="13.9">
      <c r="A15" s="8">
        <v>3</v>
      </c>
      <c r="B15" s="9" t="s">
        <v>42</v>
      </c>
      <c r="C15" s="10">
        <v>16</v>
      </c>
      <c r="D15" s="11">
        <v>0.6</v>
      </c>
      <c r="E15" s="12">
        <f t="shared" ref="E15:E78" si="3">IF(ISBLANK(D15),"- - -",1-D15)</f>
        <v>0.4</v>
      </c>
      <c r="F15" s="18">
        <f t="shared" si="1"/>
        <v>18.559999999999999</v>
      </c>
      <c r="G15" s="15">
        <v>21.76</v>
      </c>
      <c r="H15" s="16">
        <f t="shared" si="2"/>
        <v>3.2000000000000028</v>
      </c>
      <c r="I15" s="17">
        <f t="shared" si="0"/>
        <v>-0.14705882352941188</v>
      </c>
    </row>
    <row r="16" spans="1:15" ht="13.9">
      <c r="A16" s="8">
        <v>4</v>
      </c>
      <c r="B16" s="9"/>
      <c r="C16" s="10"/>
      <c r="D16" s="11"/>
      <c r="E16" s="12" t="str">
        <f t="shared" si="3"/>
        <v>- - -</v>
      </c>
      <c r="F16" s="18" t="str">
        <f t="shared" si="1"/>
        <v>- - -</v>
      </c>
      <c r="G16" s="15"/>
      <c r="H16" s="16" t="str">
        <f t="shared" si="2"/>
        <v>- - -</v>
      </c>
      <c r="I16" s="17" t="str">
        <f>IF(ISNUMBER(H16/G16),(-H16/G16),"- - -")</f>
        <v>- - -</v>
      </c>
    </row>
    <row r="17" spans="1:9" ht="13.9">
      <c r="A17" s="8">
        <v>5</v>
      </c>
      <c r="B17" s="9"/>
      <c r="C17" s="10"/>
      <c r="D17" s="11"/>
      <c r="E17" s="12" t="str">
        <f t="shared" si="3"/>
        <v>- - -</v>
      </c>
      <c r="F17" s="18" t="str">
        <f t="shared" si="1"/>
        <v>- - -</v>
      </c>
      <c r="G17" s="15"/>
      <c r="H17" s="16" t="str">
        <f>IF(ISNUMBER(G17-F17),(G17-F17),"- - -")</f>
        <v>- - -</v>
      </c>
      <c r="I17" s="17" t="str">
        <f t="shared" si="0"/>
        <v>- - -</v>
      </c>
    </row>
    <row r="18" spans="1:9" ht="13.9">
      <c r="A18" s="8">
        <v>6</v>
      </c>
      <c r="B18" s="9"/>
      <c r="C18" s="10"/>
      <c r="D18" s="11"/>
      <c r="E18" s="12" t="str">
        <f t="shared" si="3"/>
        <v>- - -</v>
      </c>
      <c r="F18" s="18" t="str">
        <f t="shared" si="1"/>
        <v>- - -</v>
      </c>
      <c r="G18" s="15"/>
      <c r="H18" s="16" t="str">
        <f t="shared" si="2"/>
        <v>- - -</v>
      </c>
      <c r="I18" s="17" t="str">
        <f t="shared" si="0"/>
        <v>- - -</v>
      </c>
    </row>
    <row r="19" spans="1:9" ht="13.9">
      <c r="A19" s="8">
        <v>7</v>
      </c>
      <c r="B19" s="9"/>
      <c r="C19" s="10"/>
      <c r="D19" s="11"/>
      <c r="E19" s="12" t="str">
        <f t="shared" si="3"/>
        <v>- - -</v>
      </c>
      <c r="F19" s="18" t="str">
        <f t="shared" si="1"/>
        <v>- - -</v>
      </c>
      <c r="G19" s="15"/>
      <c r="H19" s="16" t="str">
        <f t="shared" si="2"/>
        <v>- - -</v>
      </c>
      <c r="I19" s="17" t="str">
        <f t="shared" si="0"/>
        <v>- - -</v>
      </c>
    </row>
    <row r="20" spans="1:9" ht="13.9">
      <c r="A20" s="8">
        <v>8</v>
      </c>
      <c r="B20" s="9"/>
      <c r="C20" s="10"/>
      <c r="D20" s="11"/>
      <c r="E20" s="12" t="str">
        <f t="shared" si="3"/>
        <v>- - -</v>
      </c>
      <c r="F20" s="18" t="str">
        <f t="shared" si="1"/>
        <v>- - -</v>
      </c>
      <c r="G20" s="15"/>
      <c r="H20" s="16" t="str">
        <f t="shared" si="2"/>
        <v>- - -</v>
      </c>
      <c r="I20" s="17" t="str">
        <f t="shared" si="0"/>
        <v>- - -</v>
      </c>
    </row>
    <row r="21" spans="1:9" ht="13.9">
      <c r="A21" s="8">
        <v>9</v>
      </c>
      <c r="B21" s="9"/>
      <c r="C21" s="10"/>
      <c r="D21" s="11"/>
      <c r="E21" s="12" t="str">
        <f t="shared" si="3"/>
        <v>- - -</v>
      </c>
      <c r="F21" s="18" t="str">
        <f t="shared" si="1"/>
        <v>- - -</v>
      </c>
      <c r="G21" s="15"/>
      <c r="H21" s="16" t="str">
        <f t="shared" si="2"/>
        <v>- - -</v>
      </c>
      <c r="I21" s="17" t="str">
        <f t="shared" si="0"/>
        <v>- - -</v>
      </c>
    </row>
    <row r="22" spans="1:9" ht="13.9">
      <c r="A22" s="8">
        <v>10</v>
      </c>
      <c r="B22" s="9"/>
      <c r="C22" s="10"/>
      <c r="D22" s="11"/>
      <c r="E22" s="12" t="str">
        <f t="shared" si="3"/>
        <v>- - -</v>
      </c>
      <c r="F22" s="18" t="str">
        <f t="shared" si="1"/>
        <v>- - -</v>
      </c>
      <c r="G22" s="15"/>
      <c r="H22" s="16" t="str">
        <f t="shared" si="2"/>
        <v>- - -</v>
      </c>
      <c r="I22" s="17" t="str">
        <f t="shared" si="0"/>
        <v>- - -</v>
      </c>
    </row>
    <row r="23" spans="1:9" ht="13.9">
      <c r="A23" s="8">
        <v>11</v>
      </c>
      <c r="B23" s="9"/>
      <c r="C23" s="10"/>
      <c r="D23" s="11"/>
      <c r="E23" s="12" t="str">
        <f t="shared" si="3"/>
        <v>- - -</v>
      </c>
      <c r="F23" s="18" t="str">
        <f t="shared" si="1"/>
        <v>- - -</v>
      </c>
      <c r="G23" s="15"/>
      <c r="H23" s="16" t="str">
        <f t="shared" si="2"/>
        <v>- - -</v>
      </c>
      <c r="I23" s="17" t="str">
        <f t="shared" si="0"/>
        <v>- - -</v>
      </c>
    </row>
    <row r="24" spans="1:9" ht="13.9">
      <c r="A24" s="8">
        <v>12</v>
      </c>
      <c r="B24" s="9"/>
      <c r="C24" s="10"/>
      <c r="D24" s="11"/>
      <c r="E24" s="12" t="str">
        <f t="shared" si="3"/>
        <v>- - -</v>
      </c>
      <c r="F24" s="18" t="str">
        <f t="shared" si="1"/>
        <v>- - -</v>
      </c>
      <c r="G24" s="15"/>
      <c r="H24" s="16" t="str">
        <f t="shared" si="2"/>
        <v>- - -</v>
      </c>
      <c r="I24" s="17" t="str">
        <f t="shared" si="0"/>
        <v>- - -</v>
      </c>
    </row>
    <row r="25" spans="1:9" ht="13.9">
      <c r="A25" s="8">
        <v>13</v>
      </c>
      <c r="B25" s="9"/>
      <c r="C25" s="10"/>
      <c r="D25" s="11"/>
      <c r="E25" s="12" t="str">
        <f t="shared" si="3"/>
        <v>- - -</v>
      </c>
      <c r="F25" s="18" t="str">
        <f t="shared" si="1"/>
        <v>- - -</v>
      </c>
      <c r="G25" s="15"/>
      <c r="H25" s="16" t="str">
        <f t="shared" si="2"/>
        <v>- - -</v>
      </c>
      <c r="I25" s="17" t="str">
        <f t="shared" si="0"/>
        <v>- - -</v>
      </c>
    </row>
    <row r="26" spans="1:9" ht="13.9">
      <c r="A26" s="8">
        <v>14</v>
      </c>
      <c r="B26" s="9"/>
      <c r="C26" s="10"/>
      <c r="D26" s="11"/>
      <c r="E26" s="12" t="str">
        <f t="shared" si="3"/>
        <v>- - -</v>
      </c>
      <c r="F26" s="18" t="str">
        <f t="shared" si="1"/>
        <v>- - -</v>
      </c>
      <c r="G26" s="15"/>
      <c r="H26" s="16" t="str">
        <f t="shared" si="2"/>
        <v>- - -</v>
      </c>
      <c r="I26" s="17" t="str">
        <f t="shared" si="0"/>
        <v>- - -</v>
      </c>
    </row>
    <row r="27" spans="1:9" ht="13.9">
      <c r="A27" s="8">
        <v>15</v>
      </c>
      <c r="B27" s="9"/>
      <c r="C27" s="10"/>
      <c r="D27" s="11"/>
      <c r="E27" s="12" t="str">
        <f t="shared" si="3"/>
        <v>- - -</v>
      </c>
      <c r="F27" s="18" t="str">
        <f t="shared" si="1"/>
        <v>- - -</v>
      </c>
      <c r="G27" s="15"/>
      <c r="H27" s="16" t="str">
        <f t="shared" si="2"/>
        <v>- - -</v>
      </c>
      <c r="I27" s="17" t="str">
        <f t="shared" si="0"/>
        <v>- - -</v>
      </c>
    </row>
    <row r="28" spans="1:9" ht="13.9">
      <c r="A28" s="8">
        <v>16</v>
      </c>
      <c r="B28" s="9"/>
      <c r="C28" s="10"/>
      <c r="D28" s="11"/>
      <c r="E28" s="12" t="str">
        <f t="shared" si="3"/>
        <v>- - -</v>
      </c>
      <c r="F28" s="18" t="str">
        <f t="shared" si="1"/>
        <v>- - -</v>
      </c>
      <c r="G28" s="15"/>
      <c r="H28" s="16" t="str">
        <f t="shared" si="2"/>
        <v>- - -</v>
      </c>
      <c r="I28" s="17" t="str">
        <f t="shared" si="0"/>
        <v>- - -</v>
      </c>
    </row>
    <row r="29" spans="1:9" ht="13.9">
      <c r="A29" s="8">
        <v>17</v>
      </c>
      <c r="B29" s="9"/>
      <c r="C29" s="10"/>
      <c r="D29" s="11"/>
      <c r="E29" s="12" t="str">
        <f t="shared" si="3"/>
        <v>- - -</v>
      </c>
      <c r="F29" s="18" t="str">
        <f t="shared" si="1"/>
        <v>- - -</v>
      </c>
      <c r="G29" s="15"/>
      <c r="H29" s="16" t="str">
        <f t="shared" si="2"/>
        <v>- - -</v>
      </c>
      <c r="I29" s="17" t="str">
        <f t="shared" si="0"/>
        <v>- - -</v>
      </c>
    </row>
    <row r="30" spans="1:9" ht="13.9">
      <c r="A30" s="8">
        <v>18</v>
      </c>
      <c r="B30" s="9"/>
      <c r="C30" s="10"/>
      <c r="D30" s="11"/>
      <c r="E30" s="12" t="str">
        <f t="shared" si="3"/>
        <v>- - -</v>
      </c>
      <c r="F30" s="18" t="str">
        <f t="shared" si="1"/>
        <v>- - -</v>
      </c>
      <c r="G30" s="15"/>
      <c r="H30" s="16" t="str">
        <f t="shared" si="2"/>
        <v>- - -</v>
      </c>
      <c r="I30" s="17" t="str">
        <f t="shared" si="0"/>
        <v>- - -</v>
      </c>
    </row>
    <row r="31" spans="1:9" ht="13.9">
      <c r="A31" s="8">
        <v>19</v>
      </c>
      <c r="B31" s="9"/>
      <c r="C31" s="10"/>
      <c r="D31" s="11"/>
      <c r="E31" s="12" t="str">
        <f t="shared" si="3"/>
        <v>- - -</v>
      </c>
      <c r="F31" s="18" t="str">
        <f t="shared" si="1"/>
        <v>- - -</v>
      </c>
      <c r="G31" s="15"/>
      <c r="H31" s="16" t="str">
        <f t="shared" si="2"/>
        <v>- - -</v>
      </c>
      <c r="I31" s="17" t="str">
        <f t="shared" si="0"/>
        <v>- - -</v>
      </c>
    </row>
    <row r="32" spans="1:9" ht="13.9">
      <c r="A32" s="8">
        <v>20</v>
      </c>
      <c r="B32" s="9"/>
      <c r="C32" s="10"/>
      <c r="D32" s="11"/>
      <c r="E32" s="12" t="str">
        <f t="shared" si="3"/>
        <v>- - -</v>
      </c>
      <c r="F32" s="18" t="str">
        <f t="shared" si="1"/>
        <v>- - -</v>
      </c>
      <c r="G32" s="15"/>
      <c r="H32" s="16" t="str">
        <f t="shared" si="2"/>
        <v>- - -</v>
      </c>
      <c r="I32" s="17" t="str">
        <f t="shared" si="0"/>
        <v>- - -</v>
      </c>
    </row>
    <row r="33" spans="1:9" ht="13.9">
      <c r="A33" s="8">
        <v>21</v>
      </c>
      <c r="B33" s="9"/>
      <c r="C33" s="10"/>
      <c r="D33" s="11"/>
      <c r="E33" s="12" t="str">
        <f t="shared" si="3"/>
        <v>- - -</v>
      </c>
      <c r="F33" s="18" t="str">
        <f t="shared" si="1"/>
        <v>- - -</v>
      </c>
      <c r="G33" s="15"/>
      <c r="H33" s="16" t="str">
        <f t="shared" si="2"/>
        <v>- - -</v>
      </c>
      <c r="I33" s="17" t="str">
        <f t="shared" si="0"/>
        <v>- - -</v>
      </c>
    </row>
    <row r="34" spans="1:9" ht="13.9">
      <c r="A34" s="8">
        <v>22</v>
      </c>
      <c r="B34" s="9"/>
      <c r="C34" s="10"/>
      <c r="D34" s="11"/>
      <c r="E34" s="12" t="str">
        <f t="shared" si="3"/>
        <v>- - -</v>
      </c>
      <c r="F34" s="18" t="str">
        <f t="shared" si="1"/>
        <v>- - -</v>
      </c>
      <c r="G34" s="15"/>
      <c r="H34" s="16" t="str">
        <f t="shared" si="2"/>
        <v>- - -</v>
      </c>
      <c r="I34" s="17" t="str">
        <f t="shared" si="0"/>
        <v>- - -</v>
      </c>
    </row>
    <row r="35" spans="1:9" ht="13.9">
      <c r="A35" s="8">
        <v>23</v>
      </c>
      <c r="B35" s="9"/>
      <c r="C35" s="10"/>
      <c r="D35" s="11"/>
      <c r="E35" s="12" t="str">
        <f t="shared" si="3"/>
        <v>- - -</v>
      </c>
      <c r="F35" s="18" t="str">
        <f t="shared" si="1"/>
        <v>- - -</v>
      </c>
      <c r="G35" s="15"/>
      <c r="H35" s="16" t="str">
        <f t="shared" si="2"/>
        <v>- - -</v>
      </c>
      <c r="I35" s="17" t="str">
        <f t="shared" si="0"/>
        <v>- - -</v>
      </c>
    </row>
    <row r="36" spans="1:9" ht="13.9">
      <c r="A36" s="8">
        <v>24</v>
      </c>
      <c r="B36" s="9"/>
      <c r="C36" s="10"/>
      <c r="D36" s="11"/>
      <c r="E36" s="12" t="str">
        <f t="shared" si="3"/>
        <v>- - -</v>
      </c>
      <c r="F36" s="18" t="str">
        <f t="shared" si="1"/>
        <v>- - -</v>
      </c>
      <c r="G36" s="15"/>
      <c r="H36" s="16" t="str">
        <f t="shared" si="2"/>
        <v>- - -</v>
      </c>
      <c r="I36" s="17" t="str">
        <f t="shared" si="0"/>
        <v>- - -</v>
      </c>
    </row>
    <row r="37" spans="1:9" ht="13.9">
      <c r="A37" s="8">
        <v>25</v>
      </c>
      <c r="B37" s="9"/>
      <c r="C37" s="10"/>
      <c r="D37" s="11"/>
      <c r="E37" s="12" t="str">
        <f t="shared" si="3"/>
        <v>- - -</v>
      </c>
      <c r="F37" s="18" t="str">
        <f t="shared" si="1"/>
        <v>- - -</v>
      </c>
      <c r="G37" s="15"/>
      <c r="H37" s="16" t="str">
        <f t="shared" si="2"/>
        <v>- - -</v>
      </c>
      <c r="I37" s="17" t="str">
        <f t="shared" si="0"/>
        <v>- - -</v>
      </c>
    </row>
    <row r="38" spans="1:9" ht="13.9">
      <c r="A38" s="8">
        <v>26</v>
      </c>
      <c r="B38" s="9"/>
      <c r="C38" s="10"/>
      <c r="D38" s="11"/>
      <c r="E38" s="12" t="str">
        <f t="shared" si="3"/>
        <v>- - -</v>
      </c>
      <c r="F38" s="18" t="str">
        <f t="shared" si="1"/>
        <v>- - -</v>
      </c>
      <c r="G38" s="15"/>
      <c r="H38" s="16" t="str">
        <f t="shared" si="2"/>
        <v>- - -</v>
      </c>
      <c r="I38" s="17" t="str">
        <f t="shared" si="0"/>
        <v>- - -</v>
      </c>
    </row>
    <row r="39" spans="1:9" ht="13.9">
      <c r="A39" s="8">
        <v>27</v>
      </c>
      <c r="B39" s="9"/>
      <c r="C39" s="10"/>
      <c r="D39" s="11"/>
      <c r="E39" s="12" t="str">
        <f t="shared" si="3"/>
        <v>- - -</v>
      </c>
      <c r="F39" s="18" t="str">
        <f t="shared" si="1"/>
        <v>- - -</v>
      </c>
      <c r="G39" s="15"/>
      <c r="H39" s="16" t="str">
        <f t="shared" si="2"/>
        <v>- - -</v>
      </c>
      <c r="I39" s="17" t="str">
        <f t="shared" si="0"/>
        <v>- - -</v>
      </c>
    </row>
    <row r="40" spans="1:9" ht="13.9">
      <c r="A40" s="8">
        <v>28</v>
      </c>
      <c r="B40" s="9"/>
      <c r="C40" s="10"/>
      <c r="D40" s="11"/>
      <c r="E40" s="12" t="str">
        <f t="shared" si="3"/>
        <v>- - -</v>
      </c>
      <c r="F40" s="18" t="str">
        <f t="shared" si="1"/>
        <v>- - -</v>
      </c>
      <c r="G40" s="15"/>
      <c r="H40" s="16" t="str">
        <f t="shared" si="2"/>
        <v>- - -</v>
      </c>
      <c r="I40" s="17" t="str">
        <f t="shared" si="0"/>
        <v>- - -</v>
      </c>
    </row>
    <row r="41" spans="1:9" ht="13.9">
      <c r="A41" s="8">
        <v>29</v>
      </c>
      <c r="B41" s="9"/>
      <c r="C41" s="10"/>
      <c r="D41" s="11"/>
      <c r="E41" s="12" t="str">
        <f t="shared" si="3"/>
        <v>- - -</v>
      </c>
      <c r="F41" s="18" t="str">
        <f t="shared" si="1"/>
        <v>- - -</v>
      </c>
      <c r="G41" s="15"/>
      <c r="H41" s="16" t="str">
        <f t="shared" si="2"/>
        <v>- - -</v>
      </c>
      <c r="I41" s="17" t="str">
        <f t="shared" si="0"/>
        <v>- - -</v>
      </c>
    </row>
    <row r="42" spans="1:9" ht="13.9">
      <c r="A42" s="8">
        <v>30</v>
      </c>
      <c r="B42" s="9"/>
      <c r="C42" s="10"/>
      <c r="D42" s="11"/>
      <c r="E42" s="12" t="str">
        <f t="shared" si="3"/>
        <v>- - -</v>
      </c>
      <c r="F42" s="18" t="str">
        <f t="shared" si="1"/>
        <v>- - -</v>
      </c>
      <c r="G42" s="15"/>
      <c r="H42" s="16" t="str">
        <f t="shared" si="2"/>
        <v>- - -</v>
      </c>
      <c r="I42" s="17" t="str">
        <f t="shared" si="0"/>
        <v>- - -</v>
      </c>
    </row>
    <row r="43" spans="1:9" ht="13.9">
      <c r="A43" s="8">
        <v>31</v>
      </c>
      <c r="B43" s="9"/>
      <c r="C43" s="10"/>
      <c r="D43" s="11"/>
      <c r="E43" s="12" t="str">
        <f t="shared" si="3"/>
        <v>- - -</v>
      </c>
      <c r="F43" s="18" t="str">
        <f t="shared" si="1"/>
        <v>- - -</v>
      </c>
      <c r="G43" s="15"/>
      <c r="H43" s="16" t="str">
        <f t="shared" si="2"/>
        <v>- - -</v>
      </c>
      <c r="I43" s="17" t="str">
        <f t="shared" si="0"/>
        <v>- - -</v>
      </c>
    </row>
    <row r="44" spans="1:9" ht="13.9">
      <c r="A44" s="8">
        <v>32</v>
      </c>
      <c r="B44" s="9"/>
      <c r="C44" s="10"/>
      <c r="D44" s="11"/>
      <c r="E44" s="12" t="str">
        <f t="shared" si="3"/>
        <v>- - -</v>
      </c>
      <c r="F44" s="18" t="str">
        <f t="shared" si="1"/>
        <v>- - -</v>
      </c>
      <c r="G44" s="15"/>
      <c r="H44" s="16" t="str">
        <f t="shared" si="2"/>
        <v>- - -</v>
      </c>
      <c r="I44" s="17" t="str">
        <f t="shared" si="0"/>
        <v>- - -</v>
      </c>
    </row>
    <row r="45" spans="1:9" ht="13.9">
      <c r="A45" s="8">
        <v>33</v>
      </c>
      <c r="B45" s="9"/>
      <c r="C45" s="10"/>
      <c r="D45" s="11"/>
      <c r="E45" s="12" t="str">
        <f t="shared" si="3"/>
        <v>- - -</v>
      </c>
      <c r="F45" s="18" t="str">
        <f t="shared" si="1"/>
        <v>- - -</v>
      </c>
      <c r="G45" s="15"/>
      <c r="H45" s="16" t="str">
        <f t="shared" si="2"/>
        <v>- - -</v>
      </c>
      <c r="I45" s="17" t="str">
        <f t="shared" si="0"/>
        <v>- - -</v>
      </c>
    </row>
    <row r="46" spans="1:9" ht="13.9">
      <c r="A46" s="8">
        <v>34</v>
      </c>
      <c r="B46" s="9"/>
      <c r="C46" s="10"/>
      <c r="D46" s="11"/>
      <c r="E46" s="12" t="str">
        <f t="shared" si="3"/>
        <v>- - -</v>
      </c>
      <c r="F46" s="18" t="str">
        <f t="shared" si="1"/>
        <v>- - -</v>
      </c>
      <c r="G46" s="15"/>
      <c r="H46" s="16" t="str">
        <f t="shared" si="2"/>
        <v>- - -</v>
      </c>
      <c r="I46" s="17" t="str">
        <f t="shared" si="0"/>
        <v>- - -</v>
      </c>
    </row>
    <row r="47" spans="1:9" ht="13.9">
      <c r="A47" s="8">
        <v>35</v>
      </c>
      <c r="B47" s="9"/>
      <c r="C47" s="10"/>
      <c r="D47" s="11"/>
      <c r="E47" s="12" t="str">
        <f t="shared" si="3"/>
        <v>- - -</v>
      </c>
      <c r="F47" s="18" t="str">
        <f t="shared" si="1"/>
        <v>- - -</v>
      </c>
      <c r="G47" s="15"/>
      <c r="H47" s="16" t="str">
        <f t="shared" si="2"/>
        <v>- - -</v>
      </c>
      <c r="I47" s="17" t="str">
        <f t="shared" si="0"/>
        <v>- - -</v>
      </c>
    </row>
    <row r="48" spans="1:9" ht="13.9">
      <c r="A48" s="8">
        <v>36</v>
      </c>
      <c r="B48" s="9"/>
      <c r="C48" s="10"/>
      <c r="D48" s="11"/>
      <c r="E48" s="12" t="str">
        <f t="shared" si="3"/>
        <v>- - -</v>
      </c>
      <c r="F48" s="18" t="str">
        <f t="shared" si="1"/>
        <v>- - -</v>
      </c>
      <c r="G48" s="15"/>
      <c r="H48" s="16" t="str">
        <f t="shared" si="2"/>
        <v>- - -</v>
      </c>
      <c r="I48" s="17" t="str">
        <f t="shared" si="0"/>
        <v>- - -</v>
      </c>
    </row>
    <row r="49" spans="1:9" ht="13.9">
      <c r="A49" s="8">
        <v>37</v>
      </c>
      <c r="B49" s="9"/>
      <c r="C49" s="10"/>
      <c r="D49" s="11"/>
      <c r="E49" s="12" t="str">
        <f t="shared" si="3"/>
        <v>- - -</v>
      </c>
      <c r="F49" s="18" t="str">
        <f t="shared" si="1"/>
        <v>- - -</v>
      </c>
      <c r="G49" s="15"/>
      <c r="H49" s="16" t="str">
        <f t="shared" si="2"/>
        <v>- - -</v>
      </c>
      <c r="I49" s="17" t="str">
        <f t="shared" si="0"/>
        <v>- - -</v>
      </c>
    </row>
    <row r="50" spans="1:9" ht="13.9">
      <c r="A50" s="8">
        <v>38</v>
      </c>
      <c r="B50" s="9"/>
      <c r="C50" s="10"/>
      <c r="D50" s="11"/>
      <c r="E50" s="12" t="str">
        <f t="shared" si="3"/>
        <v>- - -</v>
      </c>
      <c r="F50" s="18" t="str">
        <f t="shared" si="1"/>
        <v>- - -</v>
      </c>
      <c r="G50" s="15"/>
      <c r="H50" s="16" t="str">
        <f t="shared" si="2"/>
        <v>- - -</v>
      </c>
      <c r="I50" s="17" t="str">
        <f t="shared" si="0"/>
        <v>- - -</v>
      </c>
    </row>
    <row r="51" spans="1:9" ht="13.9">
      <c r="A51" s="8">
        <v>39</v>
      </c>
      <c r="B51" s="9"/>
      <c r="C51" s="10"/>
      <c r="D51" s="11"/>
      <c r="E51" s="12" t="str">
        <f t="shared" si="3"/>
        <v>- - -</v>
      </c>
      <c r="F51" s="18" t="str">
        <f t="shared" si="1"/>
        <v>- - -</v>
      </c>
      <c r="G51" s="15"/>
      <c r="H51" s="16" t="str">
        <f t="shared" si="2"/>
        <v>- - -</v>
      </c>
      <c r="I51" s="17" t="str">
        <f t="shared" si="0"/>
        <v>- - -</v>
      </c>
    </row>
    <row r="52" spans="1:9" ht="13.9">
      <c r="A52" s="8">
        <v>40</v>
      </c>
      <c r="B52" s="9"/>
      <c r="C52" s="10"/>
      <c r="D52" s="11"/>
      <c r="E52" s="12" t="str">
        <f t="shared" si="3"/>
        <v>- - -</v>
      </c>
      <c r="F52" s="18" t="str">
        <f t="shared" si="1"/>
        <v>- - -</v>
      </c>
      <c r="G52" s="15"/>
      <c r="H52" s="16" t="str">
        <f t="shared" si="2"/>
        <v>- - -</v>
      </c>
      <c r="I52" s="17" t="str">
        <f t="shared" si="0"/>
        <v>- - -</v>
      </c>
    </row>
    <row r="53" spans="1:9" ht="13.9">
      <c r="A53" s="8">
        <v>41</v>
      </c>
      <c r="B53" s="9"/>
      <c r="C53" s="10"/>
      <c r="D53" s="11"/>
      <c r="E53" s="12" t="str">
        <f t="shared" si="3"/>
        <v>- - -</v>
      </c>
      <c r="F53" s="18" t="str">
        <f t="shared" si="1"/>
        <v>- - -</v>
      </c>
      <c r="G53" s="15"/>
      <c r="H53" s="16" t="str">
        <f t="shared" si="2"/>
        <v>- - -</v>
      </c>
      <c r="I53" s="17" t="str">
        <f t="shared" si="0"/>
        <v>- - -</v>
      </c>
    </row>
    <row r="54" spans="1:9" ht="13.9">
      <c r="A54" s="8">
        <v>42</v>
      </c>
      <c r="B54" s="9"/>
      <c r="C54" s="10"/>
      <c r="D54" s="11"/>
      <c r="E54" s="12" t="str">
        <f t="shared" si="3"/>
        <v>- - -</v>
      </c>
      <c r="F54" s="18" t="str">
        <f t="shared" si="1"/>
        <v>- - -</v>
      </c>
      <c r="G54" s="15"/>
      <c r="H54" s="16" t="str">
        <f t="shared" si="2"/>
        <v>- - -</v>
      </c>
      <c r="I54" s="17" t="str">
        <f t="shared" si="0"/>
        <v>- - -</v>
      </c>
    </row>
    <row r="55" spans="1:9" ht="13.9">
      <c r="A55" s="8">
        <v>43</v>
      </c>
      <c r="B55" s="9"/>
      <c r="C55" s="10"/>
      <c r="D55" s="11"/>
      <c r="E55" s="12" t="str">
        <f t="shared" si="3"/>
        <v>- - -</v>
      </c>
      <c r="F55" s="18" t="str">
        <f t="shared" si="1"/>
        <v>- - -</v>
      </c>
      <c r="G55" s="15"/>
      <c r="H55" s="16" t="str">
        <f t="shared" si="2"/>
        <v>- - -</v>
      </c>
      <c r="I55" s="17" t="str">
        <f t="shared" si="0"/>
        <v>- - -</v>
      </c>
    </row>
    <row r="56" spans="1:9" ht="13.9">
      <c r="A56" s="8">
        <v>44</v>
      </c>
      <c r="B56" s="9"/>
      <c r="C56" s="10"/>
      <c r="D56" s="11"/>
      <c r="E56" s="12" t="str">
        <f t="shared" si="3"/>
        <v>- - -</v>
      </c>
      <c r="F56" s="18" t="str">
        <f t="shared" si="1"/>
        <v>- - -</v>
      </c>
      <c r="G56" s="15"/>
      <c r="H56" s="16" t="str">
        <f t="shared" si="2"/>
        <v>- - -</v>
      </c>
      <c r="I56" s="17" t="str">
        <f t="shared" si="0"/>
        <v>- - -</v>
      </c>
    </row>
    <row r="57" spans="1:9" ht="13.9">
      <c r="A57" s="8">
        <v>45</v>
      </c>
      <c r="B57" s="9"/>
      <c r="C57" s="10"/>
      <c r="D57" s="11"/>
      <c r="E57" s="12" t="str">
        <f t="shared" si="3"/>
        <v>- - -</v>
      </c>
      <c r="F57" s="18" t="str">
        <f t="shared" si="1"/>
        <v>- - -</v>
      </c>
      <c r="G57" s="15"/>
      <c r="H57" s="16" t="str">
        <f t="shared" si="2"/>
        <v>- - -</v>
      </c>
      <c r="I57" s="17" t="str">
        <f t="shared" si="0"/>
        <v>- - -</v>
      </c>
    </row>
    <row r="58" spans="1:9" ht="13.9">
      <c r="A58" s="8">
        <v>46</v>
      </c>
      <c r="B58" s="9"/>
      <c r="C58" s="10"/>
      <c r="D58" s="11"/>
      <c r="E58" s="12" t="str">
        <f t="shared" si="3"/>
        <v>- - -</v>
      </c>
      <c r="F58" s="18" t="str">
        <f t="shared" si="1"/>
        <v>- - -</v>
      </c>
      <c r="G58" s="15"/>
      <c r="H58" s="16" t="str">
        <f t="shared" si="2"/>
        <v>- - -</v>
      </c>
      <c r="I58" s="17" t="str">
        <f t="shared" si="0"/>
        <v>- - -</v>
      </c>
    </row>
    <row r="59" spans="1:9" ht="13.9">
      <c r="A59" s="8">
        <v>47</v>
      </c>
      <c r="B59" s="9"/>
      <c r="C59" s="10"/>
      <c r="D59" s="11"/>
      <c r="E59" s="12" t="str">
        <f t="shared" si="3"/>
        <v>- - -</v>
      </c>
      <c r="F59" s="18" t="str">
        <f t="shared" si="1"/>
        <v>- - -</v>
      </c>
      <c r="G59" s="15"/>
      <c r="H59" s="16" t="str">
        <f t="shared" si="2"/>
        <v>- - -</v>
      </c>
      <c r="I59" s="17" t="str">
        <f t="shared" si="0"/>
        <v>- - -</v>
      </c>
    </row>
    <row r="60" spans="1:9" ht="13.9">
      <c r="A60" s="8">
        <v>48</v>
      </c>
      <c r="B60" s="9"/>
      <c r="C60" s="10"/>
      <c r="D60" s="11"/>
      <c r="E60" s="12" t="str">
        <f t="shared" si="3"/>
        <v>- - -</v>
      </c>
      <c r="F60" s="18" t="str">
        <f t="shared" si="1"/>
        <v>- - -</v>
      </c>
      <c r="G60" s="15"/>
      <c r="H60" s="16" t="str">
        <f t="shared" si="2"/>
        <v>- - -</v>
      </c>
      <c r="I60" s="17" t="str">
        <f t="shared" si="0"/>
        <v>- - -</v>
      </c>
    </row>
    <row r="61" spans="1:9" ht="13.9">
      <c r="A61" s="8">
        <v>49</v>
      </c>
      <c r="B61" s="9"/>
      <c r="C61" s="10"/>
      <c r="D61" s="11"/>
      <c r="E61" s="12" t="str">
        <f t="shared" si="3"/>
        <v>- - -</v>
      </c>
      <c r="F61" s="18" t="str">
        <f t="shared" si="1"/>
        <v>- - -</v>
      </c>
      <c r="G61" s="15"/>
      <c r="H61" s="16" t="str">
        <f t="shared" si="2"/>
        <v>- - -</v>
      </c>
      <c r="I61" s="17" t="str">
        <f t="shared" si="0"/>
        <v>- - -</v>
      </c>
    </row>
    <row r="62" spans="1:9" ht="13.9">
      <c r="A62" s="8">
        <v>50</v>
      </c>
      <c r="B62" s="9"/>
      <c r="C62" s="10"/>
      <c r="D62" s="11"/>
      <c r="E62" s="12" t="str">
        <f t="shared" si="3"/>
        <v>- - -</v>
      </c>
      <c r="F62" s="18" t="str">
        <f t="shared" si="1"/>
        <v>- - -</v>
      </c>
      <c r="G62" s="15"/>
      <c r="H62" s="16" t="str">
        <f t="shared" si="2"/>
        <v>- - -</v>
      </c>
      <c r="I62" s="17" t="str">
        <f t="shared" si="0"/>
        <v>- - -</v>
      </c>
    </row>
    <row r="63" spans="1:9" ht="13.9">
      <c r="A63" s="8">
        <v>51</v>
      </c>
      <c r="B63" s="9"/>
      <c r="C63" s="10"/>
      <c r="D63" s="11"/>
      <c r="E63" s="12" t="str">
        <f t="shared" si="3"/>
        <v>- - -</v>
      </c>
      <c r="F63" s="18" t="str">
        <f t="shared" si="1"/>
        <v>- - -</v>
      </c>
      <c r="G63" s="15"/>
      <c r="H63" s="16" t="str">
        <f t="shared" si="2"/>
        <v>- - -</v>
      </c>
      <c r="I63" s="17" t="str">
        <f t="shared" si="0"/>
        <v>- - -</v>
      </c>
    </row>
    <row r="64" spans="1:9" ht="13.9">
      <c r="A64" s="8">
        <v>52</v>
      </c>
      <c r="B64" s="9"/>
      <c r="C64" s="10"/>
      <c r="D64" s="11"/>
      <c r="E64" s="12" t="str">
        <f t="shared" si="3"/>
        <v>- - -</v>
      </c>
      <c r="F64" s="18" t="str">
        <f t="shared" si="1"/>
        <v>- - -</v>
      </c>
      <c r="G64" s="15"/>
      <c r="H64" s="16" t="str">
        <f t="shared" si="2"/>
        <v>- - -</v>
      </c>
      <c r="I64" s="17" t="str">
        <f t="shared" si="0"/>
        <v>- - -</v>
      </c>
    </row>
    <row r="65" spans="1:9" ht="13.9">
      <c r="A65" s="8">
        <v>53</v>
      </c>
      <c r="B65" s="9"/>
      <c r="C65" s="10"/>
      <c r="D65" s="11"/>
      <c r="E65" s="12" t="str">
        <f t="shared" si="3"/>
        <v>- - -</v>
      </c>
      <c r="F65" s="18" t="str">
        <f t="shared" si="1"/>
        <v>- - -</v>
      </c>
      <c r="G65" s="15"/>
      <c r="H65" s="16" t="str">
        <f t="shared" si="2"/>
        <v>- - -</v>
      </c>
      <c r="I65" s="17" t="str">
        <f t="shared" si="0"/>
        <v>- - -</v>
      </c>
    </row>
    <row r="66" spans="1:9" ht="13.9">
      <c r="A66" s="8">
        <v>54</v>
      </c>
      <c r="B66" s="9"/>
      <c r="C66" s="10"/>
      <c r="D66" s="11"/>
      <c r="E66" s="12" t="str">
        <f t="shared" si="3"/>
        <v>- - -</v>
      </c>
      <c r="F66" s="18" t="str">
        <f t="shared" si="1"/>
        <v>- - -</v>
      </c>
      <c r="G66" s="15"/>
      <c r="H66" s="16" t="str">
        <f t="shared" si="2"/>
        <v>- - -</v>
      </c>
      <c r="I66" s="17" t="str">
        <f t="shared" si="0"/>
        <v>- - -</v>
      </c>
    </row>
    <row r="67" spans="1:9" ht="13.9">
      <c r="A67" s="8">
        <v>55</v>
      </c>
      <c r="B67" s="9"/>
      <c r="C67" s="10"/>
      <c r="D67" s="11"/>
      <c r="E67" s="12" t="str">
        <f t="shared" si="3"/>
        <v>- - -</v>
      </c>
      <c r="F67" s="18" t="str">
        <f t="shared" si="1"/>
        <v>- - -</v>
      </c>
      <c r="G67" s="15"/>
      <c r="H67" s="16" t="str">
        <f t="shared" si="2"/>
        <v>- - -</v>
      </c>
      <c r="I67" s="17" t="str">
        <f t="shared" si="0"/>
        <v>- - -</v>
      </c>
    </row>
    <row r="68" spans="1:9" ht="13.9">
      <c r="A68" s="8">
        <v>56</v>
      </c>
      <c r="B68" s="9"/>
      <c r="C68" s="10"/>
      <c r="D68" s="11"/>
      <c r="E68" s="12" t="str">
        <f t="shared" si="3"/>
        <v>- - -</v>
      </c>
      <c r="F68" s="18" t="str">
        <f t="shared" si="1"/>
        <v>- - -</v>
      </c>
      <c r="G68" s="15"/>
      <c r="H68" s="16" t="str">
        <f t="shared" si="2"/>
        <v>- - -</v>
      </c>
      <c r="I68" s="17" t="str">
        <f t="shared" si="0"/>
        <v>- - -</v>
      </c>
    </row>
    <row r="69" spans="1:9" ht="13.9">
      <c r="A69" s="8">
        <v>57</v>
      </c>
      <c r="B69" s="9"/>
      <c r="C69" s="10"/>
      <c r="D69" s="11"/>
      <c r="E69" s="12" t="str">
        <f t="shared" si="3"/>
        <v>- - -</v>
      </c>
      <c r="F69" s="18" t="str">
        <f t="shared" si="1"/>
        <v>- - -</v>
      </c>
      <c r="G69" s="15"/>
      <c r="H69" s="16" t="str">
        <f t="shared" si="2"/>
        <v>- - -</v>
      </c>
      <c r="I69" s="17" t="str">
        <f t="shared" si="0"/>
        <v>- - -</v>
      </c>
    </row>
    <row r="70" spans="1:9" ht="13.9">
      <c r="A70" s="8">
        <v>58</v>
      </c>
      <c r="B70" s="9"/>
      <c r="C70" s="10"/>
      <c r="D70" s="11"/>
      <c r="E70" s="12" t="str">
        <f t="shared" si="3"/>
        <v>- - -</v>
      </c>
      <c r="F70" s="18" t="str">
        <f t="shared" si="1"/>
        <v>- - -</v>
      </c>
      <c r="G70" s="15"/>
      <c r="H70" s="16" t="str">
        <f t="shared" si="2"/>
        <v>- - -</v>
      </c>
      <c r="I70" s="17" t="str">
        <f t="shared" si="0"/>
        <v>- - -</v>
      </c>
    </row>
    <row r="71" spans="1:9" ht="13.9">
      <c r="A71" s="8">
        <v>59</v>
      </c>
      <c r="B71" s="9"/>
      <c r="C71" s="10"/>
      <c r="D71" s="11"/>
      <c r="E71" s="12" t="str">
        <f t="shared" si="3"/>
        <v>- - -</v>
      </c>
      <c r="F71" s="18" t="str">
        <f t="shared" si="1"/>
        <v>- - -</v>
      </c>
      <c r="G71" s="15"/>
      <c r="H71" s="16" t="str">
        <f t="shared" si="2"/>
        <v>- - -</v>
      </c>
      <c r="I71" s="17" t="str">
        <f t="shared" si="0"/>
        <v>- - -</v>
      </c>
    </row>
    <row r="72" spans="1:9" ht="13.9">
      <c r="A72" s="8">
        <v>60</v>
      </c>
      <c r="B72" s="9"/>
      <c r="C72" s="10"/>
      <c r="D72" s="11"/>
      <c r="E72" s="12" t="str">
        <f t="shared" si="3"/>
        <v>- - -</v>
      </c>
      <c r="F72" s="18" t="str">
        <f t="shared" si="1"/>
        <v>- - -</v>
      </c>
      <c r="G72" s="15"/>
      <c r="H72" s="16" t="str">
        <f t="shared" si="2"/>
        <v>- - -</v>
      </c>
      <c r="I72" s="17" t="str">
        <f t="shared" si="0"/>
        <v>- - -</v>
      </c>
    </row>
    <row r="73" spans="1:9" ht="13.9">
      <c r="A73" s="8">
        <v>61</v>
      </c>
      <c r="B73" s="9"/>
      <c r="C73" s="10"/>
      <c r="D73" s="11"/>
      <c r="E73" s="12" t="str">
        <f t="shared" si="3"/>
        <v>- - -</v>
      </c>
      <c r="F73" s="18" t="str">
        <f t="shared" si="1"/>
        <v>- - -</v>
      </c>
      <c r="G73" s="15"/>
      <c r="H73" s="16" t="str">
        <f t="shared" si="2"/>
        <v>- - -</v>
      </c>
      <c r="I73" s="17" t="str">
        <f t="shared" si="0"/>
        <v>- - -</v>
      </c>
    </row>
    <row r="74" spans="1:9" ht="13.9">
      <c r="A74" s="8">
        <v>62</v>
      </c>
      <c r="B74" s="9"/>
      <c r="C74" s="10"/>
      <c r="D74" s="11"/>
      <c r="E74" s="12" t="str">
        <f t="shared" si="3"/>
        <v>- - -</v>
      </c>
      <c r="F74" s="18" t="str">
        <f t="shared" si="1"/>
        <v>- - -</v>
      </c>
      <c r="G74" s="15"/>
      <c r="H74" s="16" t="str">
        <f t="shared" si="2"/>
        <v>- - -</v>
      </c>
      <c r="I74" s="17" t="str">
        <f t="shared" si="0"/>
        <v>- - -</v>
      </c>
    </row>
    <row r="75" spans="1:9" ht="13.9">
      <c r="A75" s="8">
        <v>63</v>
      </c>
      <c r="B75" s="9"/>
      <c r="C75" s="10"/>
      <c r="D75" s="11"/>
      <c r="E75" s="12" t="str">
        <f t="shared" si="3"/>
        <v>- - -</v>
      </c>
      <c r="F75" s="18" t="str">
        <f t="shared" si="1"/>
        <v>- - -</v>
      </c>
      <c r="G75" s="15"/>
      <c r="H75" s="16" t="str">
        <f t="shared" si="2"/>
        <v>- - -</v>
      </c>
      <c r="I75" s="17" t="str">
        <f t="shared" si="0"/>
        <v>- - -</v>
      </c>
    </row>
    <row r="76" spans="1:9" ht="13.9">
      <c r="A76" s="8">
        <v>64</v>
      </c>
      <c r="B76" s="9"/>
      <c r="C76" s="10"/>
      <c r="D76" s="11"/>
      <c r="E76" s="12" t="str">
        <f t="shared" si="3"/>
        <v>- - -</v>
      </c>
      <c r="F76" s="18" t="str">
        <f t="shared" si="1"/>
        <v>- - -</v>
      </c>
      <c r="G76" s="15"/>
      <c r="H76" s="16" t="str">
        <f t="shared" si="2"/>
        <v>- - -</v>
      </c>
      <c r="I76" s="17" t="str">
        <f t="shared" si="0"/>
        <v>- - -</v>
      </c>
    </row>
    <row r="77" spans="1:9" ht="13.9">
      <c r="A77" s="8">
        <v>65</v>
      </c>
      <c r="B77" s="9"/>
      <c r="C77" s="10"/>
      <c r="D77" s="11"/>
      <c r="E77" s="12" t="str">
        <f t="shared" si="3"/>
        <v>- - -</v>
      </c>
      <c r="F77" s="18" t="str">
        <f t="shared" si="1"/>
        <v>- - -</v>
      </c>
      <c r="G77" s="15"/>
      <c r="H77" s="16" t="str">
        <f t="shared" si="2"/>
        <v>- - -</v>
      </c>
      <c r="I77" s="17" t="str">
        <f t="shared" ref="I77:I112" si="4">IF(ISNUMBER(H77/G77),(-H77/G77),"- - -")</f>
        <v>- - -</v>
      </c>
    </row>
    <row r="78" spans="1:9" ht="13.9">
      <c r="A78" s="8">
        <v>66</v>
      </c>
      <c r="B78" s="9"/>
      <c r="C78" s="10"/>
      <c r="D78" s="11"/>
      <c r="E78" s="12" t="str">
        <f t="shared" si="3"/>
        <v>- - -</v>
      </c>
      <c r="F78" s="18" t="str">
        <f t="shared" ref="F78:F112" si="5">IF(ISNUMBER(C78/60*((D78*$D$7)+(E78*$D$8))),(C78/60*((D78*$D$7)+(E78*$D$8))),"- - -")</f>
        <v>- - -</v>
      </c>
      <c r="G78" s="15"/>
      <c r="H78" s="16" t="str">
        <f t="shared" si="2"/>
        <v>- - -</v>
      </c>
      <c r="I78" s="17" t="str">
        <f t="shared" si="4"/>
        <v>- - -</v>
      </c>
    </row>
    <row r="79" spans="1:9" ht="13.9">
      <c r="A79" s="8">
        <v>67</v>
      </c>
      <c r="B79" s="9"/>
      <c r="C79" s="10"/>
      <c r="D79" s="11"/>
      <c r="E79" s="12" t="str">
        <f t="shared" ref="E79:E112" si="6">IF(ISBLANK(D79),"- - -",1-D79)</f>
        <v>- - -</v>
      </c>
      <c r="F79" s="18" t="str">
        <f t="shared" si="5"/>
        <v>- - -</v>
      </c>
      <c r="G79" s="15"/>
      <c r="H79" s="16" t="str">
        <f t="shared" ref="H79:H112" si="7">IF(ISNUMBER(G79-F79),(G79-F79),"- - -")</f>
        <v>- - -</v>
      </c>
      <c r="I79" s="17" t="str">
        <f t="shared" si="4"/>
        <v>- - -</v>
      </c>
    </row>
    <row r="80" spans="1:9" ht="13.9">
      <c r="A80" s="8">
        <v>68</v>
      </c>
      <c r="B80" s="9"/>
      <c r="C80" s="10"/>
      <c r="D80" s="11"/>
      <c r="E80" s="12" t="str">
        <f t="shared" si="6"/>
        <v>- - -</v>
      </c>
      <c r="F80" s="18" t="str">
        <f t="shared" si="5"/>
        <v>- - -</v>
      </c>
      <c r="G80" s="15"/>
      <c r="H80" s="16" t="str">
        <f t="shared" si="7"/>
        <v>- - -</v>
      </c>
      <c r="I80" s="17" t="str">
        <f t="shared" si="4"/>
        <v>- - -</v>
      </c>
    </row>
    <row r="81" spans="1:9" ht="13.9">
      <c r="A81" s="8">
        <v>69</v>
      </c>
      <c r="B81" s="9"/>
      <c r="C81" s="10"/>
      <c r="D81" s="11"/>
      <c r="E81" s="12" t="str">
        <f t="shared" si="6"/>
        <v>- - -</v>
      </c>
      <c r="F81" s="18" t="str">
        <f t="shared" si="5"/>
        <v>- - -</v>
      </c>
      <c r="G81" s="15"/>
      <c r="H81" s="16" t="str">
        <f t="shared" si="7"/>
        <v>- - -</v>
      </c>
      <c r="I81" s="17" t="str">
        <f t="shared" si="4"/>
        <v>- - -</v>
      </c>
    </row>
    <row r="82" spans="1:9" ht="13.9">
      <c r="A82" s="8">
        <v>70</v>
      </c>
      <c r="B82" s="9"/>
      <c r="C82" s="10"/>
      <c r="D82" s="11"/>
      <c r="E82" s="12" t="str">
        <f t="shared" si="6"/>
        <v>- - -</v>
      </c>
      <c r="F82" s="18" t="str">
        <f t="shared" si="5"/>
        <v>- - -</v>
      </c>
      <c r="G82" s="15"/>
      <c r="H82" s="16" t="str">
        <f t="shared" si="7"/>
        <v>- - -</v>
      </c>
      <c r="I82" s="17" t="str">
        <f t="shared" si="4"/>
        <v>- - -</v>
      </c>
    </row>
    <row r="83" spans="1:9" ht="13.9">
      <c r="A83" s="8">
        <v>71</v>
      </c>
      <c r="B83" s="9"/>
      <c r="C83" s="10"/>
      <c r="D83" s="11"/>
      <c r="E83" s="12" t="str">
        <f t="shared" si="6"/>
        <v>- - -</v>
      </c>
      <c r="F83" s="18" t="str">
        <f t="shared" si="5"/>
        <v>- - -</v>
      </c>
      <c r="G83" s="15"/>
      <c r="H83" s="16" t="str">
        <f t="shared" si="7"/>
        <v>- - -</v>
      </c>
      <c r="I83" s="17" t="str">
        <f t="shared" si="4"/>
        <v>- - -</v>
      </c>
    </row>
    <row r="84" spans="1:9" ht="13.9">
      <c r="A84" s="8">
        <v>72</v>
      </c>
      <c r="B84" s="9"/>
      <c r="C84" s="10"/>
      <c r="D84" s="11"/>
      <c r="E84" s="12" t="str">
        <f t="shared" si="6"/>
        <v>- - -</v>
      </c>
      <c r="F84" s="18" t="str">
        <f t="shared" si="5"/>
        <v>- - -</v>
      </c>
      <c r="G84" s="15"/>
      <c r="H84" s="16" t="str">
        <f t="shared" si="7"/>
        <v>- - -</v>
      </c>
      <c r="I84" s="17" t="str">
        <f t="shared" si="4"/>
        <v>- - -</v>
      </c>
    </row>
    <row r="85" spans="1:9" ht="13.9">
      <c r="A85" s="8">
        <v>73</v>
      </c>
      <c r="B85" s="9"/>
      <c r="C85" s="10"/>
      <c r="D85" s="11"/>
      <c r="E85" s="12" t="str">
        <f t="shared" si="6"/>
        <v>- - -</v>
      </c>
      <c r="F85" s="18" t="str">
        <f t="shared" si="5"/>
        <v>- - -</v>
      </c>
      <c r="G85" s="15"/>
      <c r="H85" s="16" t="str">
        <f t="shared" si="7"/>
        <v>- - -</v>
      </c>
      <c r="I85" s="17" t="str">
        <f t="shared" si="4"/>
        <v>- - -</v>
      </c>
    </row>
    <row r="86" spans="1:9" ht="13.9">
      <c r="A86" s="8">
        <v>74</v>
      </c>
      <c r="B86" s="9"/>
      <c r="C86" s="10"/>
      <c r="D86" s="11"/>
      <c r="E86" s="12" t="str">
        <f t="shared" si="6"/>
        <v>- - -</v>
      </c>
      <c r="F86" s="18" t="str">
        <f t="shared" si="5"/>
        <v>- - -</v>
      </c>
      <c r="G86" s="15"/>
      <c r="H86" s="16" t="str">
        <f t="shared" si="7"/>
        <v>- - -</v>
      </c>
      <c r="I86" s="17" t="str">
        <f t="shared" si="4"/>
        <v>- - -</v>
      </c>
    </row>
    <row r="87" spans="1:9" ht="13.9">
      <c r="A87" s="8">
        <v>75</v>
      </c>
      <c r="B87" s="9"/>
      <c r="C87" s="10"/>
      <c r="D87" s="11"/>
      <c r="E87" s="12" t="str">
        <f t="shared" si="6"/>
        <v>- - -</v>
      </c>
      <c r="F87" s="18" t="str">
        <f t="shared" si="5"/>
        <v>- - -</v>
      </c>
      <c r="G87" s="15"/>
      <c r="H87" s="16" t="str">
        <f t="shared" si="7"/>
        <v>- - -</v>
      </c>
      <c r="I87" s="17" t="str">
        <f t="shared" si="4"/>
        <v>- - -</v>
      </c>
    </row>
    <row r="88" spans="1:9" ht="13.9">
      <c r="A88" s="8">
        <v>76</v>
      </c>
      <c r="B88" s="9"/>
      <c r="C88" s="10"/>
      <c r="D88" s="11"/>
      <c r="E88" s="12" t="str">
        <f t="shared" si="6"/>
        <v>- - -</v>
      </c>
      <c r="F88" s="18" t="str">
        <f t="shared" si="5"/>
        <v>- - -</v>
      </c>
      <c r="G88" s="15"/>
      <c r="H88" s="16" t="str">
        <f t="shared" si="7"/>
        <v>- - -</v>
      </c>
      <c r="I88" s="17" t="str">
        <f t="shared" si="4"/>
        <v>- - -</v>
      </c>
    </row>
    <row r="89" spans="1:9" ht="13.9">
      <c r="A89" s="8">
        <v>77</v>
      </c>
      <c r="B89" s="9"/>
      <c r="C89" s="10"/>
      <c r="D89" s="11"/>
      <c r="E89" s="12" t="str">
        <f t="shared" si="6"/>
        <v>- - -</v>
      </c>
      <c r="F89" s="18" t="str">
        <f t="shared" si="5"/>
        <v>- - -</v>
      </c>
      <c r="G89" s="15"/>
      <c r="H89" s="16" t="str">
        <f t="shared" si="7"/>
        <v>- - -</v>
      </c>
      <c r="I89" s="17" t="str">
        <f t="shared" si="4"/>
        <v>- - -</v>
      </c>
    </row>
    <row r="90" spans="1:9" ht="13.9">
      <c r="A90" s="8">
        <v>78</v>
      </c>
      <c r="B90" s="9"/>
      <c r="C90" s="10"/>
      <c r="D90" s="11"/>
      <c r="E90" s="12" t="str">
        <f t="shared" si="6"/>
        <v>- - -</v>
      </c>
      <c r="F90" s="18" t="str">
        <f t="shared" si="5"/>
        <v>- - -</v>
      </c>
      <c r="G90" s="15"/>
      <c r="H90" s="16" t="str">
        <f t="shared" si="7"/>
        <v>- - -</v>
      </c>
      <c r="I90" s="17" t="str">
        <f t="shared" si="4"/>
        <v>- - -</v>
      </c>
    </row>
    <row r="91" spans="1:9" ht="13.9">
      <c r="A91" s="8">
        <v>79</v>
      </c>
      <c r="B91" s="9"/>
      <c r="C91" s="10"/>
      <c r="D91" s="11"/>
      <c r="E91" s="12" t="str">
        <f t="shared" si="6"/>
        <v>- - -</v>
      </c>
      <c r="F91" s="18" t="str">
        <f t="shared" si="5"/>
        <v>- - -</v>
      </c>
      <c r="G91" s="15"/>
      <c r="H91" s="16" t="str">
        <f t="shared" si="7"/>
        <v>- - -</v>
      </c>
      <c r="I91" s="17" t="str">
        <f t="shared" si="4"/>
        <v>- - -</v>
      </c>
    </row>
    <row r="92" spans="1:9" ht="13.9">
      <c r="A92" s="8">
        <v>80</v>
      </c>
      <c r="B92" s="9"/>
      <c r="C92" s="10"/>
      <c r="D92" s="11"/>
      <c r="E92" s="12" t="str">
        <f t="shared" si="6"/>
        <v>- - -</v>
      </c>
      <c r="F92" s="18" t="str">
        <f t="shared" si="5"/>
        <v>- - -</v>
      </c>
      <c r="G92" s="15"/>
      <c r="H92" s="16" t="str">
        <f t="shared" si="7"/>
        <v>- - -</v>
      </c>
      <c r="I92" s="17" t="str">
        <f t="shared" si="4"/>
        <v>- - -</v>
      </c>
    </row>
    <row r="93" spans="1:9" ht="13.9">
      <c r="A93" s="8">
        <v>81</v>
      </c>
      <c r="B93" s="9"/>
      <c r="C93" s="10"/>
      <c r="D93" s="11"/>
      <c r="E93" s="12" t="str">
        <f t="shared" si="6"/>
        <v>- - -</v>
      </c>
      <c r="F93" s="18" t="str">
        <f t="shared" si="5"/>
        <v>- - -</v>
      </c>
      <c r="G93" s="15"/>
      <c r="H93" s="16" t="str">
        <f t="shared" si="7"/>
        <v>- - -</v>
      </c>
      <c r="I93" s="17" t="str">
        <f t="shared" si="4"/>
        <v>- - -</v>
      </c>
    </row>
    <row r="94" spans="1:9" ht="13.9">
      <c r="A94" s="8">
        <v>82</v>
      </c>
      <c r="B94" s="9"/>
      <c r="C94" s="10"/>
      <c r="D94" s="11"/>
      <c r="E94" s="12" t="str">
        <f t="shared" si="6"/>
        <v>- - -</v>
      </c>
      <c r="F94" s="18" t="str">
        <f t="shared" si="5"/>
        <v>- - -</v>
      </c>
      <c r="G94" s="15"/>
      <c r="H94" s="16" t="str">
        <f t="shared" si="7"/>
        <v>- - -</v>
      </c>
      <c r="I94" s="17" t="str">
        <f t="shared" si="4"/>
        <v>- - -</v>
      </c>
    </row>
    <row r="95" spans="1:9" ht="13.9">
      <c r="A95" s="8">
        <v>83</v>
      </c>
      <c r="B95" s="9"/>
      <c r="C95" s="10"/>
      <c r="D95" s="11"/>
      <c r="E95" s="12" t="str">
        <f t="shared" si="6"/>
        <v>- - -</v>
      </c>
      <c r="F95" s="18" t="str">
        <f t="shared" si="5"/>
        <v>- - -</v>
      </c>
      <c r="G95" s="15"/>
      <c r="H95" s="16" t="str">
        <f t="shared" si="7"/>
        <v>- - -</v>
      </c>
      <c r="I95" s="17" t="str">
        <f t="shared" si="4"/>
        <v>- - -</v>
      </c>
    </row>
    <row r="96" spans="1:9" ht="13.9">
      <c r="A96" s="8">
        <v>84</v>
      </c>
      <c r="B96" s="9"/>
      <c r="C96" s="10"/>
      <c r="D96" s="11"/>
      <c r="E96" s="12" t="str">
        <f t="shared" si="6"/>
        <v>- - -</v>
      </c>
      <c r="F96" s="18" t="str">
        <f t="shared" si="5"/>
        <v>- - -</v>
      </c>
      <c r="G96" s="15"/>
      <c r="H96" s="16" t="str">
        <f t="shared" si="7"/>
        <v>- - -</v>
      </c>
      <c r="I96" s="17" t="str">
        <f t="shared" si="4"/>
        <v>- - -</v>
      </c>
    </row>
    <row r="97" spans="1:9" ht="13.9">
      <c r="A97" s="8">
        <v>85</v>
      </c>
      <c r="B97" s="9"/>
      <c r="C97" s="10"/>
      <c r="D97" s="11"/>
      <c r="E97" s="12" t="str">
        <f t="shared" si="6"/>
        <v>- - -</v>
      </c>
      <c r="F97" s="18" t="str">
        <f t="shared" si="5"/>
        <v>- - -</v>
      </c>
      <c r="G97" s="15"/>
      <c r="H97" s="16" t="str">
        <f t="shared" si="7"/>
        <v>- - -</v>
      </c>
      <c r="I97" s="17" t="str">
        <f t="shared" si="4"/>
        <v>- - -</v>
      </c>
    </row>
    <row r="98" spans="1:9" ht="13.9">
      <c r="A98" s="8">
        <v>86</v>
      </c>
      <c r="B98" s="9"/>
      <c r="C98" s="10"/>
      <c r="D98" s="11"/>
      <c r="E98" s="12" t="str">
        <f t="shared" si="6"/>
        <v>- - -</v>
      </c>
      <c r="F98" s="18" t="str">
        <f t="shared" si="5"/>
        <v>- - -</v>
      </c>
      <c r="G98" s="15"/>
      <c r="H98" s="16" t="str">
        <f t="shared" si="7"/>
        <v>- - -</v>
      </c>
      <c r="I98" s="17" t="str">
        <f t="shared" si="4"/>
        <v>- - -</v>
      </c>
    </row>
    <row r="99" spans="1:9" ht="13.9">
      <c r="A99" s="8">
        <v>87</v>
      </c>
      <c r="B99" s="9"/>
      <c r="C99" s="10"/>
      <c r="D99" s="11"/>
      <c r="E99" s="12" t="str">
        <f t="shared" si="6"/>
        <v>- - -</v>
      </c>
      <c r="F99" s="18" t="str">
        <f t="shared" si="5"/>
        <v>- - -</v>
      </c>
      <c r="G99" s="15"/>
      <c r="H99" s="16" t="str">
        <f t="shared" si="7"/>
        <v>- - -</v>
      </c>
      <c r="I99" s="17" t="str">
        <f t="shared" si="4"/>
        <v>- - -</v>
      </c>
    </row>
    <row r="100" spans="1:9" ht="13.9">
      <c r="A100" s="8">
        <v>88</v>
      </c>
      <c r="B100" s="9"/>
      <c r="C100" s="10"/>
      <c r="D100" s="11"/>
      <c r="E100" s="12" t="str">
        <f t="shared" si="6"/>
        <v>- - -</v>
      </c>
      <c r="F100" s="18" t="str">
        <f t="shared" si="5"/>
        <v>- - -</v>
      </c>
      <c r="G100" s="15"/>
      <c r="H100" s="16" t="str">
        <f t="shared" si="7"/>
        <v>- - -</v>
      </c>
      <c r="I100" s="17" t="str">
        <f t="shared" si="4"/>
        <v>- - -</v>
      </c>
    </row>
    <row r="101" spans="1:9" ht="13.9">
      <c r="A101" s="8">
        <v>89</v>
      </c>
      <c r="B101" s="9"/>
      <c r="C101" s="10"/>
      <c r="D101" s="11"/>
      <c r="E101" s="12" t="str">
        <f t="shared" si="6"/>
        <v>- - -</v>
      </c>
      <c r="F101" s="18" t="str">
        <f t="shared" si="5"/>
        <v>- - -</v>
      </c>
      <c r="G101" s="15"/>
      <c r="H101" s="16" t="str">
        <f t="shared" si="7"/>
        <v>- - -</v>
      </c>
      <c r="I101" s="17" t="str">
        <f t="shared" si="4"/>
        <v>- - -</v>
      </c>
    </row>
    <row r="102" spans="1:9" ht="13.9">
      <c r="A102" s="8">
        <v>90</v>
      </c>
      <c r="B102" s="9"/>
      <c r="C102" s="10"/>
      <c r="D102" s="11"/>
      <c r="E102" s="12" t="str">
        <f t="shared" si="6"/>
        <v>- - -</v>
      </c>
      <c r="F102" s="18" t="str">
        <f t="shared" si="5"/>
        <v>- - -</v>
      </c>
      <c r="G102" s="15"/>
      <c r="H102" s="16" t="str">
        <f t="shared" si="7"/>
        <v>- - -</v>
      </c>
      <c r="I102" s="17" t="str">
        <f t="shared" si="4"/>
        <v>- - -</v>
      </c>
    </row>
    <row r="103" spans="1:9" ht="13.9">
      <c r="A103" s="8">
        <v>91</v>
      </c>
      <c r="B103" s="9"/>
      <c r="C103" s="10"/>
      <c r="D103" s="11"/>
      <c r="E103" s="12" t="str">
        <f t="shared" si="6"/>
        <v>- - -</v>
      </c>
      <c r="F103" s="18" t="str">
        <f t="shared" si="5"/>
        <v>- - -</v>
      </c>
      <c r="G103" s="15"/>
      <c r="H103" s="16" t="str">
        <f t="shared" si="7"/>
        <v>- - -</v>
      </c>
      <c r="I103" s="17" t="str">
        <f t="shared" si="4"/>
        <v>- - -</v>
      </c>
    </row>
    <row r="104" spans="1:9" ht="13.9">
      <c r="A104" s="8">
        <v>92</v>
      </c>
      <c r="B104" s="9"/>
      <c r="C104" s="10"/>
      <c r="D104" s="11"/>
      <c r="E104" s="12" t="str">
        <f t="shared" si="6"/>
        <v>- - -</v>
      </c>
      <c r="F104" s="18" t="str">
        <f t="shared" si="5"/>
        <v>- - -</v>
      </c>
      <c r="G104" s="15"/>
      <c r="H104" s="16" t="str">
        <f t="shared" si="7"/>
        <v>- - -</v>
      </c>
      <c r="I104" s="17" t="str">
        <f t="shared" si="4"/>
        <v>- - -</v>
      </c>
    </row>
    <row r="105" spans="1:9" ht="13.9">
      <c r="A105" s="8">
        <v>93</v>
      </c>
      <c r="B105" s="9"/>
      <c r="C105" s="10"/>
      <c r="D105" s="11"/>
      <c r="E105" s="12" t="str">
        <f t="shared" si="6"/>
        <v>- - -</v>
      </c>
      <c r="F105" s="18" t="str">
        <f t="shared" si="5"/>
        <v>- - -</v>
      </c>
      <c r="G105" s="15"/>
      <c r="H105" s="16" t="str">
        <f t="shared" si="7"/>
        <v>- - -</v>
      </c>
      <c r="I105" s="17" t="str">
        <f t="shared" si="4"/>
        <v>- - -</v>
      </c>
    </row>
    <row r="106" spans="1:9" ht="13.9">
      <c r="A106" s="8">
        <v>94</v>
      </c>
      <c r="B106" s="9"/>
      <c r="C106" s="10"/>
      <c r="D106" s="11"/>
      <c r="E106" s="12" t="str">
        <f t="shared" si="6"/>
        <v>- - -</v>
      </c>
      <c r="F106" s="18" t="str">
        <f t="shared" si="5"/>
        <v>- - -</v>
      </c>
      <c r="G106" s="15"/>
      <c r="H106" s="16" t="str">
        <f t="shared" si="7"/>
        <v>- - -</v>
      </c>
      <c r="I106" s="17" t="str">
        <f t="shared" si="4"/>
        <v>- - -</v>
      </c>
    </row>
    <row r="107" spans="1:9" ht="13.9">
      <c r="A107" s="8">
        <v>95</v>
      </c>
      <c r="B107" s="9"/>
      <c r="C107" s="10"/>
      <c r="D107" s="11"/>
      <c r="E107" s="12" t="str">
        <f t="shared" si="6"/>
        <v>- - -</v>
      </c>
      <c r="F107" s="18" t="str">
        <f t="shared" si="5"/>
        <v>- - -</v>
      </c>
      <c r="G107" s="15"/>
      <c r="H107" s="16" t="str">
        <f t="shared" si="7"/>
        <v>- - -</v>
      </c>
      <c r="I107" s="17" t="str">
        <f t="shared" si="4"/>
        <v>- - -</v>
      </c>
    </row>
    <row r="108" spans="1:9" ht="13.9">
      <c r="A108" s="8">
        <v>96</v>
      </c>
      <c r="B108" s="9"/>
      <c r="C108" s="10"/>
      <c r="D108" s="11"/>
      <c r="E108" s="12" t="str">
        <f t="shared" si="6"/>
        <v>- - -</v>
      </c>
      <c r="F108" s="18" t="str">
        <f t="shared" si="5"/>
        <v>- - -</v>
      </c>
      <c r="G108" s="15"/>
      <c r="H108" s="16" t="str">
        <f t="shared" si="7"/>
        <v>- - -</v>
      </c>
      <c r="I108" s="17" t="str">
        <f t="shared" si="4"/>
        <v>- - -</v>
      </c>
    </row>
    <row r="109" spans="1:9" ht="13.9">
      <c r="A109" s="8">
        <v>97</v>
      </c>
      <c r="B109" s="9"/>
      <c r="C109" s="10"/>
      <c r="D109" s="11"/>
      <c r="E109" s="12" t="str">
        <f t="shared" si="6"/>
        <v>- - -</v>
      </c>
      <c r="F109" s="18" t="str">
        <f t="shared" si="5"/>
        <v>- - -</v>
      </c>
      <c r="G109" s="15"/>
      <c r="H109" s="16" t="str">
        <f t="shared" si="7"/>
        <v>- - -</v>
      </c>
      <c r="I109" s="17" t="str">
        <f t="shared" si="4"/>
        <v>- - -</v>
      </c>
    </row>
    <row r="110" spans="1:9" ht="13.9">
      <c r="A110" s="8">
        <v>98</v>
      </c>
      <c r="B110" s="9"/>
      <c r="C110" s="10"/>
      <c r="D110" s="11"/>
      <c r="E110" s="12" t="str">
        <f t="shared" si="6"/>
        <v>- - -</v>
      </c>
      <c r="F110" s="18" t="str">
        <f t="shared" si="5"/>
        <v>- - -</v>
      </c>
      <c r="G110" s="15"/>
      <c r="H110" s="16" t="str">
        <f t="shared" si="7"/>
        <v>- - -</v>
      </c>
      <c r="I110" s="17" t="str">
        <f t="shared" si="4"/>
        <v>- - -</v>
      </c>
    </row>
    <row r="111" spans="1:9" ht="13.9">
      <c r="A111" s="8">
        <v>99</v>
      </c>
      <c r="B111" s="9"/>
      <c r="C111" s="10"/>
      <c r="D111" s="11"/>
      <c r="E111" s="12" t="str">
        <f t="shared" si="6"/>
        <v>- - -</v>
      </c>
      <c r="F111" s="18" t="str">
        <f t="shared" si="5"/>
        <v>- - -</v>
      </c>
      <c r="G111" s="15"/>
      <c r="H111" s="16" t="str">
        <f t="shared" si="7"/>
        <v>- - -</v>
      </c>
      <c r="I111" s="17" t="str">
        <f t="shared" si="4"/>
        <v>- - -</v>
      </c>
    </row>
    <row r="112" spans="1:9" ht="13.9">
      <c r="A112" s="8">
        <v>100</v>
      </c>
      <c r="B112" s="9"/>
      <c r="C112" s="10"/>
      <c r="D112" s="11"/>
      <c r="E112" s="12" t="str">
        <f t="shared" si="6"/>
        <v>- - -</v>
      </c>
      <c r="F112" s="18" t="str">
        <f t="shared" si="5"/>
        <v>- - -</v>
      </c>
      <c r="G112" s="15"/>
      <c r="H112" s="16" t="str">
        <f t="shared" si="7"/>
        <v>- - -</v>
      </c>
      <c r="I112" s="17" t="str">
        <f t="shared" si="4"/>
        <v>- - -</v>
      </c>
    </row>
  </sheetData>
  <sheetProtection sheet="1" objects="1" scenarios="1"/>
  <mergeCells count="12">
    <mergeCell ref="D7:E7"/>
    <mergeCell ref="D8:E8"/>
    <mergeCell ref="C10:C11"/>
    <mergeCell ref="D9:E10"/>
    <mergeCell ref="A7:C7"/>
    <mergeCell ref="A8:C8"/>
    <mergeCell ref="G9:G11"/>
    <mergeCell ref="F7:G7"/>
    <mergeCell ref="F8:G8"/>
    <mergeCell ref="I8:I11"/>
    <mergeCell ref="F9:F11"/>
    <mergeCell ref="H10:H11"/>
  </mergeCells>
  <phoneticPr fontId="4" type="noConversion"/>
  <conditionalFormatting sqref="H13:H112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I13:I11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80314965" right="0.78740157480314965" top="0.78740157480314965" bottom="0.78740157480314965" header="0.59055118110236227" footer="0.59055118110236227"/>
  <pageSetup paperSize="9" scale="95" fitToHeight="0" orientation="landscape" horizontalDpi="300" verticalDpi="300" r:id="rId1"/>
  <headerFooter alignWithMargins="0">
    <oddFooter>&amp;L&amp;"Arial,Standard"&amp;8Datei: &amp;F, Mappe: &amp;A, Seite &amp;P, © Thomas Sießegger 2003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Bitte lesen Sie dies ..</vt:lpstr>
      <vt:lpstr>Kosten</vt:lpstr>
      <vt:lpstr>'Bitte lesen Sie dies ..'!Druckbereich</vt:lpstr>
      <vt:lpstr>Kosten!Druckbereich</vt:lpstr>
      <vt:lpstr>Kosten!Drucktitel</vt:lpstr>
    </vt:vector>
  </TitlesOfParts>
  <Company>Sießegger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cp:lastPrinted>2003-10-21T20:16:08Z</cp:lastPrinted>
  <dcterms:created xsi:type="dcterms:W3CDTF">1997-09-14T11:49:45Z</dcterms:created>
  <dcterms:modified xsi:type="dcterms:W3CDTF">2024-06-10T14:04:37Z</dcterms:modified>
</cp:coreProperties>
</file>